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tabRatio="895" firstSheet="1" activeTab="1"/>
  </bookViews>
  <sheets>
    <sheet name="Updatd" sheetId="22" state="hidden" r:id="rId1"/>
    <sheet name="Conference quote" sheetId="49" r:id="rId2"/>
  </sheets>
  <externalReferences>
    <externalReference r:id="rId3"/>
  </externalReferences>
  <definedNames>
    <definedName name="ItemName">#REF!</definedName>
    <definedName name="_xlnm.Print_Area" localSheetId="0">Updatd!$A$1:$R$65</definedName>
    <definedName name="办事处">'[1]终端09-07'!#REF!</definedName>
    <definedName name="产品线">'[1]终端09-07'!#REF!</definedName>
    <definedName name="成本中心编号">'[1]终端09-07'!#REF!</definedName>
    <definedName name="大区">'[1]终端09-07'!#REF!</definedName>
    <definedName name="实际销售额">'[1]终端09-07'!#REF!</definedName>
    <definedName name="月份">'[1]终端09-07'!#REF!</definedName>
  </definedNames>
  <calcPr calcId="144525"/>
</workbook>
</file>

<file path=xl/sharedStrings.xml><?xml version="1.0" encoding="utf-8"?>
<sst xmlns="http://schemas.openxmlformats.org/spreadsheetml/2006/main" count="209">
  <si>
    <t>Employee Expenses Form (For Advance Application &amp; Expenses Claim)</t>
  </si>
  <si>
    <t>费用、借款申请及报销表 (直接员工费用)</t>
  </si>
  <si>
    <t>Name</t>
  </si>
  <si>
    <t>Employee. No.</t>
  </si>
  <si>
    <t>Dept./Team</t>
  </si>
  <si>
    <t>Cost Center Code</t>
  </si>
  <si>
    <t>Month</t>
  </si>
  <si>
    <t xml:space="preserve">姓名    </t>
  </si>
  <si>
    <t>员工编码</t>
  </si>
  <si>
    <t>部门</t>
  </si>
  <si>
    <t>费用中心编码</t>
  </si>
  <si>
    <t>费用报销月份</t>
  </si>
  <si>
    <t>Activity / Travel Purpose</t>
  </si>
  <si>
    <t>Estimated Cost</t>
  </si>
  <si>
    <t xml:space="preserve">Report to </t>
  </si>
  <si>
    <t>Project Code</t>
  </si>
  <si>
    <t>Code of Cross Charge</t>
  </si>
  <si>
    <t>差旅目的</t>
  </si>
  <si>
    <t>预计花费</t>
  </si>
  <si>
    <t xml:space="preserve">有权签字人 </t>
  </si>
  <si>
    <t>项目编号</t>
  </si>
  <si>
    <t>费用转嫁编码</t>
  </si>
  <si>
    <t>Expenses Detail</t>
  </si>
  <si>
    <t>Employee Related Expenses</t>
  </si>
  <si>
    <r>
      <rPr>
        <b/>
        <sz val="12.5"/>
        <rFont val="Arial"/>
        <charset val="134"/>
      </rPr>
      <t xml:space="preserve">Non-employee Expenses </t>
    </r>
    <r>
      <rPr>
        <b/>
        <sz val="18"/>
        <rFont val="Arial"/>
        <charset val="134"/>
      </rPr>
      <t>***</t>
    </r>
  </si>
  <si>
    <t xml:space="preserve">Period / Business Trip Expense Claim </t>
  </si>
  <si>
    <t>费用明细</t>
  </si>
  <si>
    <t>员工相关费用</t>
  </si>
  <si>
    <t>非员工费用 ***</t>
  </si>
  <si>
    <t>实际报销费用</t>
  </si>
  <si>
    <t>A/C No.</t>
  </si>
  <si>
    <r>
      <rPr>
        <sz val="12.5"/>
        <rFont val="Arial"/>
        <charset val="134"/>
      </rPr>
      <t xml:space="preserve">Description                                                                                                 </t>
    </r>
    <r>
      <rPr>
        <sz val="12.5"/>
        <rFont val="宋体"/>
        <charset val="134"/>
      </rPr>
      <t>内容摘要</t>
    </r>
  </si>
  <si>
    <t>Local Taxi</t>
  </si>
  <si>
    <t>Transportation for business trip</t>
  </si>
  <si>
    <t>Airticket &amp;                Airport tax</t>
  </si>
  <si>
    <t>Staff Accommodation</t>
  </si>
  <si>
    <t>Meals on Business Trip</t>
  </si>
  <si>
    <t>Staff Meal</t>
  </si>
  <si>
    <t>All Tele.fee</t>
  </si>
  <si>
    <t>Others</t>
  </si>
  <si>
    <t>Customer's Travel/Accommond'n</t>
  </si>
  <si>
    <t>Meals with Customers</t>
  </si>
  <si>
    <r>
      <rPr>
        <sz val="12.5"/>
        <rFont val="Arial"/>
        <charset val="134"/>
      </rPr>
      <t xml:space="preserve">DT/HT                                                                                                      </t>
    </r>
    <r>
      <rPr>
        <sz val="12.5"/>
        <rFont val="宋体"/>
        <charset val="134"/>
      </rPr>
      <t>科室会/院内会</t>
    </r>
  </si>
  <si>
    <t>Other Expenses</t>
  </si>
  <si>
    <r>
      <rPr>
        <sz val="12"/>
        <rFont val="Arial"/>
        <charset val="134"/>
      </rPr>
      <t xml:space="preserve">Paid by individual using </t>
    </r>
    <r>
      <rPr>
        <sz val="12"/>
        <rFont val="宋体"/>
        <charset val="134"/>
      </rPr>
      <t>个人使用</t>
    </r>
  </si>
  <si>
    <r>
      <rPr>
        <b/>
        <sz val="12.5"/>
        <rFont val="Arial"/>
        <charset val="134"/>
      </rPr>
      <t xml:space="preserve">Total Expenses                                                                                       </t>
    </r>
    <r>
      <rPr>
        <b/>
        <sz val="12.5"/>
        <rFont val="宋体"/>
        <charset val="134"/>
      </rPr>
      <t>实际花费</t>
    </r>
  </si>
  <si>
    <t>会计科目</t>
  </si>
  <si>
    <t xml:space="preserve">本地出租车费 </t>
  </si>
  <si>
    <t>差旅出租车费/车票款</t>
  </si>
  <si>
    <t xml:space="preserve">机票/机场建设税 </t>
  </si>
  <si>
    <t>住宿费</t>
  </si>
  <si>
    <t>出差个人餐费</t>
  </si>
  <si>
    <t>公司人员餐费</t>
  </si>
  <si>
    <t>电讯费</t>
  </si>
  <si>
    <t>其他</t>
  </si>
  <si>
    <t>交通费/住宿费</t>
  </si>
  <si>
    <t>业务招待餐费</t>
  </si>
  <si>
    <t>Company Card</t>
  </si>
  <si>
    <t>Personal or T&amp;E card</t>
  </si>
  <si>
    <t>Cash</t>
  </si>
  <si>
    <r>
      <rPr>
        <sz val="12.5"/>
        <rFont val="Arial"/>
        <charset val="134"/>
      </rPr>
      <t xml:space="preserve">Date </t>
    </r>
    <r>
      <rPr>
        <sz val="12.5"/>
        <rFont val="宋体"/>
        <charset val="134"/>
      </rPr>
      <t>日期</t>
    </r>
  </si>
  <si>
    <t>6410.10</t>
  </si>
  <si>
    <t>6410.202</t>
  </si>
  <si>
    <t>6410.301/201</t>
  </si>
  <si>
    <t>6420.101/201</t>
  </si>
  <si>
    <t>6420.102/202</t>
  </si>
  <si>
    <t>6980.14</t>
  </si>
  <si>
    <t>6490.10</t>
  </si>
  <si>
    <t>其它(请说明)</t>
  </si>
  <si>
    <t xml:space="preserve">公司卡 </t>
  </si>
  <si>
    <t>私人卡</t>
  </si>
  <si>
    <t xml:space="preserve">现金 </t>
  </si>
  <si>
    <t xml:space="preserve">1       16 </t>
  </si>
  <si>
    <t xml:space="preserve">2        17 </t>
  </si>
  <si>
    <t>3        18</t>
  </si>
  <si>
    <t>4        19</t>
  </si>
  <si>
    <t>5        20</t>
  </si>
  <si>
    <t>6        21</t>
  </si>
  <si>
    <t>7        22</t>
  </si>
  <si>
    <t>8        23</t>
  </si>
  <si>
    <t>9        24</t>
  </si>
  <si>
    <t>10      25</t>
  </si>
  <si>
    <t>11       26</t>
  </si>
  <si>
    <t>12       27</t>
  </si>
  <si>
    <t>13       28</t>
  </si>
  <si>
    <t>14       29</t>
  </si>
  <si>
    <t>15       30</t>
  </si>
  <si>
    <t xml:space="preserve">           31</t>
  </si>
  <si>
    <r>
      <rPr>
        <b/>
        <sz val="13"/>
        <rFont val="Arial"/>
        <charset val="134"/>
      </rPr>
      <t xml:space="preserve">Total by Card     </t>
    </r>
    <r>
      <rPr>
        <b/>
        <sz val="13"/>
        <rFont val="宋体"/>
        <charset val="134"/>
      </rPr>
      <t>合计－－信用卡</t>
    </r>
  </si>
  <si>
    <r>
      <rPr>
        <b/>
        <sz val="14"/>
        <rFont val="Arial"/>
        <charset val="134"/>
      </rPr>
      <t xml:space="preserve">Total by Cash    </t>
    </r>
    <r>
      <rPr>
        <b/>
        <sz val="14"/>
        <rFont val="楷体"/>
        <charset val="134"/>
      </rPr>
      <t xml:space="preserve"> </t>
    </r>
    <r>
      <rPr>
        <b/>
        <sz val="14"/>
        <rFont val="宋体"/>
        <charset val="134"/>
      </rPr>
      <t>合计－－现金</t>
    </r>
  </si>
  <si>
    <t xml:space="preserve">Advance </t>
  </si>
  <si>
    <t>Capital letter</t>
  </si>
  <si>
    <t xml:space="preserve"> I CONFIRM THESE EXPENSES WERE INCURRED FOR COMPANY BUSINESS AND ARE ALL IN COMPLIANCE WITH GSK POLICY.  </t>
  </si>
  <si>
    <r>
      <rPr>
        <sz val="13"/>
        <rFont val="宋体"/>
        <charset val="134"/>
      </rPr>
      <t>预借款</t>
    </r>
    <r>
      <rPr>
        <sz val="13"/>
        <rFont val="Arial"/>
        <charset val="134"/>
      </rPr>
      <t>/</t>
    </r>
    <r>
      <rPr>
        <sz val="13"/>
        <rFont val="宋体"/>
        <charset val="134"/>
      </rPr>
      <t xml:space="preserve">预计花费 </t>
    </r>
    <r>
      <rPr>
        <sz val="13"/>
        <rFont val="Arial"/>
        <charset val="134"/>
      </rPr>
      <t xml:space="preserve">     RMB / USD:   </t>
    </r>
  </si>
  <si>
    <t>大写金额</t>
  </si>
  <si>
    <t xml:space="preserve">         万         仟        佰         拾          元 </t>
  </si>
  <si>
    <t xml:space="preserve"> 我确认上述费用都是用于业务需要，并都符合葛兰素史克政策。 </t>
  </si>
  <si>
    <r>
      <rPr>
        <b/>
        <sz val="12.5"/>
        <rFont val="宋体"/>
        <charset val="134"/>
      </rPr>
      <t>注意：</t>
    </r>
    <r>
      <rPr>
        <b/>
        <sz val="12.5"/>
        <rFont val="楷体"/>
        <charset val="134"/>
      </rPr>
      <t xml:space="preserve"> </t>
    </r>
    <r>
      <rPr>
        <b/>
        <sz val="12.5"/>
        <rFont val="Arial"/>
        <charset val="134"/>
      </rPr>
      <t>The below section is for pre-approval.</t>
    </r>
    <r>
      <rPr>
        <b/>
        <sz val="12.5"/>
        <rFont val="宋体"/>
        <charset val="134"/>
      </rPr>
      <t xml:space="preserve"> 以下为预估费用批准栏。</t>
    </r>
  </si>
  <si>
    <r>
      <rPr>
        <b/>
        <sz val="12.5"/>
        <rFont val="宋体"/>
        <charset val="134"/>
      </rPr>
      <t xml:space="preserve"> 注意</t>
    </r>
    <r>
      <rPr>
        <b/>
        <sz val="12.5"/>
        <rFont val="楷体"/>
        <charset val="134"/>
      </rPr>
      <t>：</t>
    </r>
    <r>
      <rPr>
        <b/>
        <sz val="12.5"/>
        <rFont val="Arial"/>
        <charset val="134"/>
      </rPr>
      <t xml:space="preserve"> The below section is for actual spending approval.</t>
    </r>
    <r>
      <rPr>
        <b/>
        <sz val="12.5"/>
        <rFont val="楷体"/>
        <charset val="134"/>
      </rPr>
      <t xml:space="preserve"> </t>
    </r>
    <r>
      <rPr>
        <b/>
        <sz val="12.5"/>
        <rFont val="宋体"/>
        <charset val="134"/>
      </rPr>
      <t>以下为实际花费批准栏。</t>
    </r>
  </si>
  <si>
    <t>所有信用卡支付的费用合计</t>
  </si>
  <si>
    <t xml:space="preserve">Claimed by  </t>
  </si>
  <si>
    <t>Date:</t>
  </si>
  <si>
    <t>All Credit Cards Total Amount</t>
  </si>
  <si>
    <t>Requested by</t>
  </si>
  <si>
    <t xml:space="preserve"> </t>
  </si>
  <si>
    <t xml:space="preserve">申请人 </t>
  </si>
  <si>
    <t>日期</t>
  </si>
  <si>
    <t>申请人</t>
  </si>
  <si>
    <t>1st Approval</t>
  </si>
  <si>
    <t>现金支付的费用合计</t>
  </si>
  <si>
    <t>第一批准人</t>
  </si>
  <si>
    <t>Cash Total Amount</t>
  </si>
  <si>
    <t xml:space="preserve">2nd Approval </t>
  </si>
  <si>
    <t>第二批准人</t>
  </si>
  <si>
    <t>原币种</t>
  </si>
  <si>
    <t>Foreign Currency</t>
  </si>
  <si>
    <t>Reviewed</t>
  </si>
  <si>
    <t xml:space="preserve">Countersignature  </t>
  </si>
  <si>
    <t>财务审核</t>
  </si>
  <si>
    <t>汇率</t>
  </si>
  <si>
    <t>(When required)</t>
  </si>
  <si>
    <t>Exchange Rate</t>
  </si>
  <si>
    <t>上级加签</t>
  </si>
  <si>
    <t xml:space="preserve">Reimbursement received/Comfirmed </t>
  </si>
  <si>
    <t>Date</t>
  </si>
  <si>
    <t>签收人/确认人</t>
  </si>
  <si>
    <t>JDE Number</t>
  </si>
  <si>
    <r>
      <rPr>
        <b/>
        <sz val="18"/>
        <rFont val="Arial"/>
        <charset val="134"/>
      </rPr>
      <t>***</t>
    </r>
    <r>
      <rPr>
        <b/>
        <sz val="12"/>
        <rFont val="Arial"/>
        <charset val="134"/>
      </rPr>
      <t xml:space="preserve"> </t>
    </r>
    <r>
      <rPr>
        <b/>
        <sz val="14"/>
        <rFont val="宋体"/>
        <charset val="134"/>
      </rPr>
      <t>非员工费用请填写费用明细表</t>
    </r>
    <r>
      <rPr>
        <b/>
        <sz val="14"/>
        <rFont val="Arial"/>
        <charset val="134"/>
      </rPr>
      <t xml:space="preserve"> </t>
    </r>
    <r>
      <rPr>
        <b/>
        <sz val="14"/>
        <rFont val="宋体"/>
        <charset val="134"/>
      </rPr>
      <t>（</t>
    </r>
    <r>
      <rPr>
        <b/>
        <sz val="14"/>
        <rFont val="Arial"/>
        <charset val="134"/>
      </rPr>
      <t>Please fill detail in the Non-Employee Expenses Claim From</t>
    </r>
    <r>
      <rPr>
        <b/>
        <sz val="14"/>
        <rFont val="宋体"/>
        <charset val="134"/>
      </rPr>
      <t>）</t>
    </r>
  </si>
  <si>
    <t>财务填写</t>
  </si>
  <si>
    <t xml:space="preserve">会议活动报价表 </t>
  </si>
  <si>
    <t>供应商名称</t>
  </si>
  <si>
    <t>康辉集团北京国际会议展览有限公司</t>
  </si>
  <si>
    <t>会议名称</t>
  </si>
  <si>
    <t>海南省医学会呼吸系统专业委员会</t>
  </si>
  <si>
    <t xml:space="preserve">报价人 </t>
  </si>
  <si>
    <t>唐诗琳</t>
  </si>
  <si>
    <t>报价日期</t>
  </si>
  <si>
    <t>会议时间</t>
  </si>
  <si>
    <t>2018/9/7-9/9</t>
  </si>
  <si>
    <t>会议地点</t>
  </si>
  <si>
    <t>海口新海湾豪生大酒店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</si>
  <si>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</si>
  <si>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</si>
  <si>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</si>
  <si>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</si>
  <si>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</si>
  <si>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</si>
  <si>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</si>
  <si>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</si>
  <si>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机票原价</t>
  </si>
  <si>
    <t>折扣价</t>
  </si>
  <si>
    <t>总价</t>
  </si>
  <si>
    <t>备注</t>
  </si>
  <si>
    <t>机票（1）</t>
  </si>
  <si>
    <t>广州</t>
  </si>
  <si>
    <t>海口</t>
  </si>
  <si>
    <t>1140</t>
  </si>
  <si>
    <t>按8折预估往返机票，实际出票为准</t>
  </si>
  <si>
    <t>机票（2）</t>
  </si>
  <si>
    <t>1</t>
  </si>
  <si>
    <t>1480</t>
  </si>
  <si>
    <t>1000</t>
  </si>
  <si>
    <t>机票（3）</t>
  </si>
  <si>
    <t>机票（4）</t>
  </si>
  <si>
    <t>机票（5）</t>
  </si>
  <si>
    <t>火车票（1）</t>
  </si>
  <si>
    <t>火车票（2）</t>
  </si>
  <si>
    <t>火车票（3）</t>
  </si>
  <si>
    <t>小计</t>
  </si>
  <si>
    <t>二、交通（接送机等）</t>
  </si>
  <si>
    <t>车型</t>
  </si>
  <si>
    <t>次数</t>
  </si>
  <si>
    <t>天数</t>
  </si>
  <si>
    <t>单价</t>
  </si>
  <si>
    <t>广州机场接送</t>
  </si>
  <si>
    <t>小车</t>
  </si>
  <si>
    <t>海口机场接送</t>
  </si>
  <si>
    <t>三、酒店</t>
  </si>
  <si>
    <t>酒店名称</t>
  </si>
  <si>
    <t>房间数</t>
  </si>
  <si>
    <t>海口星海湾豪生大酒店</t>
  </si>
  <si>
    <t>高级房，含单早</t>
  </si>
  <si>
    <t>四、餐饮</t>
  </si>
  <si>
    <t>就餐日期</t>
  </si>
  <si>
    <t>午餐/晚餐</t>
  </si>
  <si>
    <t>桌数</t>
  </si>
  <si>
    <t>餐饮（1）</t>
  </si>
  <si>
    <t>餐饮（2）</t>
  </si>
  <si>
    <t>餐饮（3）</t>
  </si>
  <si>
    <t>餐饮（4）</t>
  </si>
  <si>
    <t>餐饮（5）</t>
  </si>
  <si>
    <t>五、会议场地</t>
  </si>
  <si>
    <t>会场面积</t>
  </si>
  <si>
    <t>分会场（1）</t>
  </si>
  <si>
    <t>分会场（2）</t>
  </si>
  <si>
    <t>分会场（3）</t>
  </si>
  <si>
    <t>茶歇</t>
  </si>
  <si>
    <t>投影设备等租赁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</si>
  <si>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</si>
  <si>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</si>
  <si>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</si>
  <si>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</si>
  <si>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</si>
  <si>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</si>
  <si>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八、服务费用和税金</t>
  </si>
  <si>
    <t>费率</t>
  </si>
  <si>
    <t>服务费</t>
  </si>
  <si>
    <t>税金</t>
  </si>
  <si>
    <t>合计总价</t>
  </si>
</sst>
</file>

<file path=xl/styles.xml><?xml version="1.0" encoding="utf-8"?>
<styleSheet xmlns="http://schemas.openxmlformats.org/spreadsheetml/2006/main">
  <numFmts count="7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.000\ _K_č_-;\-* #,##0.000\ _K_č_-;_-* &quot;-&quot;??\ _K_č_-;_-@_-"/>
    <numFmt numFmtId="177" formatCode="_-* #,##0.00_-;\-* #,##0.00_-;_-* &quot;-&quot;??_-;_-@_-"/>
    <numFmt numFmtId="178" formatCode="&quot;$&quot;#,##0_);[Red]\(&quot;$&quot;#,##0\)"/>
    <numFmt numFmtId="179" formatCode="General_)"/>
    <numFmt numFmtId="180" formatCode="#,##0%;\-\ #,##0%;_-* &quot;-&quot;??_-;_-@_-"/>
    <numFmt numFmtId="181" formatCode="#,##0_ ;\(#,##0\);\-\ "/>
    <numFmt numFmtId="182" formatCode="_(* #,##0.00_);_(* \(#,##0.00\);_(* &quot;-&quot;??_);_(@_)"/>
    <numFmt numFmtId="183" formatCode="_-&quot;Ł&quot;* #,##0_-;\-&quot;Ł&quot;* #,##0_-;_-&quot;Ł&quot;* &quot;-&quot;_-;_-@_-"/>
    <numFmt numFmtId="184" formatCode="[$-409]d\-mmm\-yy;@"/>
    <numFmt numFmtId="185" formatCode="#,##0.00\ ;\(#,##0.00\)"/>
    <numFmt numFmtId="43" formatCode="_ * #,##0.00_ ;_ * \-#,##0.00_ ;_ * &quot;-&quot;??_ ;_ @_ "/>
    <numFmt numFmtId="186" formatCode="mmm\ yy"/>
    <numFmt numFmtId="187" formatCode="#,##0.0_);\(#,##0.0\)"/>
    <numFmt numFmtId="188" formatCode="_(&quot;$&quot;* #,##0_);_(&quot;$&quot;* \(#,##0\);_(&quot;$&quot;* &quot;-&quot;??_);_(@_)"/>
    <numFmt numFmtId="189" formatCode="#,##0;[Red]\(#,##0\)"/>
    <numFmt numFmtId="190" formatCode="#,##0;\(#,##0\)"/>
    <numFmt numFmtId="191" formatCode="#,##0.00%;\-\ #,##0.00%;_-* &quot;-&quot;??_-;_-@_-"/>
    <numFmt numFmtId="192" formatCode="d\ mmm"/>
    <numFmt numFmtId="193" formatCode="_-&quot;Ł&quot;* #,##0.00_-;\-&quot;Ł&quot;* #,##0.00_-;_-&quot;Ł&quot;* &quot;-&quot;??_-;_-@_-"/>
    <numFmt numFmtId="194" formatCode="mmm/yyyy;_-\ &quot;N/A&quot;_-;_-\ &quot;-&quot;_-"/>
    <numFmt numFmtId="195" formatCode="mmm/dd/yyyy;_-\ &quot;N/A&quot;_-;_-\ &quot;-&quot;_-"/>
    <numFmt numFmtId="196" formatCode="#,##0;\(#,##0\);\-"/>
    <numFmt numFmtId="197" formatCode="_-#,##0%_-;\(#,##0%\);_-\ &quot;-&quot;_-"/>
    <numFmt numFmtId="198" formatCode="_-#,###,_-;\(#,###,\);_-\ \ &quot;-&quot;_-;_-@_-"/>
    <numFmt numFmtId="199" formatCode="&quot;$&quot;#,##0_);\(&quot;$&quot;#,##0\)"/>
    <numFmt numFmtId="200" formatCode="#,##0.0_);[Red]\(#,##0.0\)"/>
    <numFmt numFmtId="201" formatCode="d\-mmm\-yy\ \ \ h:mm"/>
    <numFmt numFmtId="202" formatCode="#,##0.000_);\(#,##0.000\)"/>
    <numFmt numFmtId="203" formatCode="_-* #,##0\ _F_-;\-* #,##0\ _F_-;_-* &quot;-&quot;\ _F_-;_-@_-"/>
    <numFmt numFmtId="204" formatCode="_-#,##0.00_-;\(#,##0.00\);_-\ \ &quot;-&quot;_-;_-@_-"/>
    <numFmt numFmtId="205" formatCode="#,##0.0\ ;\(#,##0.0\)"/>
    <numFmt numFmtId="206" formatCode="#,##0.0%;\-\ #,##0.0%;_-* &quot;-&quot;??_-;_-@_-"/>
    <numFmt numFmtId="207" formatCode="_-* #,##0.00\ _F_-;\-* #,##0.00\ _F_-;_-* &quot;-&quot;??\ _F_-;_-@_-"/>
    <numFmt numFmtId="208" formatCode="_-* #,##0.00_ _€_-;\-* #,##0.00_ _€_-;_-* &quot;-&quot;??_ _€_-;_-@_-"/>
    <numFmt numFmtId="209" formatCode="###,###.0,_);[Red]\(###,###.0,\)"/>
    <numFmt numFmtId="210" formatCode="#,##0;\-#,##0;\-"/>
    <numFmt numFmtId="211" formatCode="#,##0;\(#,##0_);\-"/>
    <numFmt numFmtId="212" formatCode="d\ mmm\ yyyy"/>
    <numFmt numFmtId="213" formatCode="_-#,###.00,_-;\(#,###.00,\);_-\ \ &quot;-&quot;_-;_-@_-"/>
    <numFmt numFmtId="214" formatCode="###0_ ;[Red]\(###0\);\-\ "/>
    <numFmt numFmtId="215" formatCode="mmm\-yy_)"/>
    <numFmt numFmtId="216" formatCode="mmm\ dd\,\ yy"/>
    <numFmt numFmtId="217" formatCode="#,##0\ ;\(#,##0\)"/>
    <numFmt numFmtId="218" formatCode="_-&quot;$&quot;* #,##0.00_-;\-&quot;$&quot;* #,##0.00_-;_-&quot;$&quot;* &quot;-&quot;??_-;_-@_-"/>
    <numFmt numFmtId="219" formatCode="0.00%;[Red]\(0.00%\)"/>
    <numFmt numFmtId="220" formatCode="&quot;$&quot;#,##0.00_);[Red]\(&quot;$&quot;#,##0.00\)"/>
    <numFmt numFmtId="221" formatCode="_-#,##0_-;\(#,##0\);_-\ \ &quot;-&quot;_-;_-@_-"/>
    <numFmt numFmtId="222" formatCode="h:mm\ AM/PM"/>
    <numFmt numFmtId="223" formatCode="_-* #,##0.00_K_č_-;\-* #,##0.00_K_č_-;_-* &quot;-&quot;??_K_č_-;_-@_-"/>
    <numFmt numFmtId="224" formatCode="#,##0.0000;[Red]\(#,##0.0000\)"/>
    <numFmt numFmtId="225" formatCode="_-* #,##0_-;\-* #,##0_-;_-* &quot;-&quot;_-;_-@_-"/>
    <numFmt numFmtId="226" formatCode="0.0%;[Red]\-0.0%"/>
    <numFmt numFmtId="227" formatCode="#,##0\ &quot;$&quot;;\-#,##0\ &quot;$&quot;"/>
    <numFmt numFmtId="228" formatCode="0.00%;[Red]\-0.00%"/>
    <numFmt numFmtId="229" formatCode="0%;\(0\)%;\-"/>
    <numFmt numFmtId="230" formatCode="_-&quot;$&quot;* #,##0_-;\-&quot;$&quot;* #,##0_-;_-&quot;$&quot;* &quot;-&quot;??_-;_-@_-"/>
    <numFmt numFmtId="231" formatCode="#,##0_ ;[Red]\(#,##0\);\-\ "/>
    <numFmt numFmtId="232" formatCode="0.0%"/>
    <numFmt numFmtId="233" formatCode="mm/dd/yy_)"/>
    <numFmt numFmtId="234" formatCode="###0_)"/>
    <numFmt numFmtId="235" formatCode="0.0%;\(0.0%\)"/>
    <numFmt numFmtId="236" formatCode="0%_);[Red]\(0%\)"/>
    <numFmt numFmtId="237" formatCode="0.0%_);[Red]\(0.0%\)"/>
    <numFmt numFmtId="238" formatCode="###,###,_);[Red]\(###,###,\)"/>
    <numFmt numFmtId="239" formatCode="_(&quot;$&quot;* #,##0.0_);_(&quot;$&quot;* \(#,##0.0\);_(&quot;$&quot;* &quot;-&quot;??_);_(@_)"/>
    <numFmt numFmtId="240" formatCode="0_);[Red]\(0\)"/>
    <numFmt numFmtId="241" formatCode="_ \¥* #,##0.00_ ;_ \¥* \-#,##0.00_ ;_ \¥* &quot;-&quot;??_ ;_ @_ "/>
    <numFmt numFmtId="242" formatCode="\¥#,##0.00_);[Red]\(\¥#,##0.00\)"/>
    <numFmt numFmtId="243" formatCode="_ * #,##0_ ;_ * \-#,##0_ ;_ * &quot;-&quot;??_ ;_ @_ "/>
    <numFmt numFmtId="244" formatCode="0.00_);[Red]\(0.00\)"/>
    <numFmt numFmtId="245" formatCode="\¥#,##0_);[Red]\(\¥#,##0\)"/>
  </numFmts>
  <fonts count="130">
    <font>
      <sz val="10"/>
      <name val="Times New Roman"/>
      <charset val="134"/>
    </font>
    <font>
      <sz val="10"/>
      <name val="华文细黑"/>
      <charset val="134"/>
    </font>
    <font>
      <sz val="12"/>
      <name val="华文细黑"/>
      <charset val="134"/>
    </font>
    <font>
      <sz val="11"/>
      <name val="华文细黑"/>
      <charset val="134"/>
    </font>
    <font>
      <b/>
      <sz val="16"/>
      <name val="华文细黑"/>
      <charset val="134"/>
    </font>
    <font>
      <b/>
      <sz val="20"/>
      <name val="华文细黑"/>
      <charset val="134"/>
    </font>
    <font>
      <sz val="11"/>
      <color indexed="8"/>
      <name val="华文细黑"/>
      <charset val="134"/>
    </font>
    <font>
      <b/>
      <sz val="11"/>
      <name val="华文细黑"/>
      <charset val="134"/>
    </font>
    <font>
      <b/>
      <sz val="11"/>
      <color indexed="8"/>
      <name val="华文细黑"/>
      <charset val="134"/>
    </font>
    <font>
      <sz val="8"/>
      <name val="华文细黑"/>
      <charset val="134"/>
    </font>
    <font>
      <sz val="9"/>
      <name val="华文细黑"/>
      <charset val="134"/>
    </font>
    <font>
      <b/>
      <sz val="11"/>
      <name val="Arial"/>
      <charset val="134"/>
    </font>
    <font>
      <b/>
      <sz val="13"/>
      <name val="Arial"/>
      <charset val="134"/>
    </font>
    <font>
      <b/>
      <sz val="13"/>
      <name val="宋体"/>
      <charset val="134"/>
    </font>
    <font>
      <sz val="12.5"/>
      <name val="Arial"/>
      <charset val="134"/>
    </font>
    <font>
      <sz val="12"/>
      <name val="Arial"/>
      <charset val="134"/>
    </font>
    <font>
      <sz val="12.5"/>
      <name val="楷体"/>
      <charset val="134"/>
    </font>
    <font>
      <sz val="11"/>
      <name val="Arial"/>
      <charset val="134"/>
    </font>
    <font>
      <b/>
      <sz val="12"/>
      <name val="Arial"/>
      <charset val="134"/>
    </font>
    <font>
      <sz val="11"/>
      <name val="Times New Roman"/>
      <charset val="134"/>
    </font>
    <font>
      <b/>
      <sz val="18"/>
      <name val="Arial"/>
      <charset val="134"/>
    </font>
    <font>
      <b/>
      <sz val="18"/>
      <name val="宋体"/>
      <charset val="134"/>
    </font>
    <font>
      <b/>
      <sz val="12.5"/>
      <name val="Arial"/>
      <charset val="134"/>
    </font>
    <font>
      <b/>
      <sz val="12.5"/>
      <name val="Times New Roman"/>
      <charset val="134"/>
    </font>
    <font>
      <b/>
      <sz val="12.5"/>
      <name val="宋体"/>
      <charset val="134"/>
    </font>
    <font>
      <sz val="12.5"/>
      <name val="宋体"/>
      <charset val="134"/>
    </font>
    <font>
      <sz val="13"/>
      <name val="Arial"/>
      <charset val="134"/>
    </font>
    <font>
      <sz val="14"/>
      <name val="Arial"/>
      <charset val="134"/>
    </font>
    <font>
      <sz val="12"/>
      <name val="宋体"/>
      <charset val="134"/>
    </font>
    <font>
      <b/>
      <sz val="14"/>
      <name val="Arial"/>
      <charset val="134"/>
    </font>
    <font>
      <sz val="13"/>
      <name val="宋体"/>
      <charset val="134"/>
    </font>
    <font>
      <b/>
      <sz val="11"/>
      <name val="Times New Roman"/>
      <charset val="134"/>
    </font>
    <font>
      <b/>
      <sz val="12.5"/>
      <name val="TSC UKai M TT"/>
      <charset val="134"/>
    </font>
    <font>
      <b/>
      <sz val="12"/>
      <name val="TSC UKai M TT"/>
      <charset val="134"/>
    </font>
    <font>
      <sz val="12.5"/>
      <name val="Times New Roman"/>
      <charset val="134"/>
    </font>
    <font>
      <sz val="12"/>
      <name val="Times New Roman"/>
      <charset val="134"/>
    </font>
    <font>
      <sz val="11"/>
      <name val="TSC UKai M TT"/>
      <charset val="134"/>
    </font>
    <font>
      <sz val="12.5"/>
      <name val="TSC UKai M TT"/>
      <charset val="134"/>
    </font>
    <font>
      <sz val="13"/>
      <name val="TSC UKai M TT"/>
      <charset val="134"/>
    </font>
    <font>
      <sz val="13"/>
      <name val="Times New Roman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ＭＳ Ｐゴシック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8"/>
      <color indexed="32"/>
      <name val="Univers 45 Light"/>
      <charset val="134"/>
    </font>
    <font>
      <sz val="10"/>
      <name val="Arial CE"/>
      <charset val="238"/>
    </font>
    <font>
      <sz val="10"/>
      <color indexed="32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바탕체"/>
      <charset val="134"/>
    </font>
    <font>
      <i/>
      <sz val="8"/>
      <name val="Univers 45 Light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0"/>
      <color indexed="9"/>
      <name val="Gill Sans MT"/>
      <charset val="134"/>
    </font>
    <font>
      <sz val="8"/>
      <name val="Univers 45 Light"/>
      <charset val="134"/>
    </font>
    <font>
      <u val="singleAccounting"/>
      <vertAlign val="subscript"/>
      <sz val="10"/>
      <name val="Times New Roman"/>
      <charset val="134"/>
    </font>
    <font>
      <sz val="10"/>
      <color indexed="9"/>
      <name val="Gill Sans MT"/>
      <charset val="134"/>
    </font>
    <font>
      <u/>
      <sz val="11"/>
      <color rgb="FF800080"/>
      <name val="宋体"/>
      <charset val="0"/>
      <scheme val="minor"/>
    </font>
    <font>
      <b/>
      <sz val="10"/>
      <name val="MS Sans Serif"/>
      <charset val="134"/>
    </font>
    <font>
      <sz val="10"/>
      <name val="Helv"/>
      <charset val="134"/>
    </font>
    <font>
      <sz val="8"/>
      <name val="Arial CE"/>
      <charset val="238"/>
    </font>
    <font>
      <b/>
      <sz val="10"/>
      <name val="Arial"/>
      <charset val="134"/>
    </font>
    <font>
      <sz val="10"/>
      <name val="Verdana"/>
      <charset val="134"/>
    </font>
    <font>
      <sz val="8"/>
      <name val="Arial"/>
      <charset val="134"/>
    </font>
    <font>
      <sz val="8"/>
      <color indexed="12"/>
      <name val="Times New Roman"/>
      <charset val="134"/>
    </font>
    <font>
      <b/>
      <sz val="8"/>
      <name val="Arial"/>
      <charset val="134"/>
    </font>
    <font>
      <b/>
      <sz val="8"/>
      <color indexed="59"/>
      <name val="Univers 45 Light"/>
      <charset val="134"/>
    </font>
    <font>
      <sz val="10"/>
      <name val="MS Sans Serif"/>
      <charset val="134"/>
    </font>
    <font>
      <sz val="12"/>
      <name val="新細明體"/>
      <charset val="136"/>
    </font>
    <font>
      <sz val="10"/>
      <color indexed="0"/>
      <name val="MS Sans Serif"/>
      <charset val="134"/>
    </font>
    <font>
      <sz val="10"/>
      <color indexed="24"/>
      <name val="Arial"/>
      <charset val="134"/>
    </font>
    <font>
      <sz val="11"/>
      <color indexed="23"/>
      <name val="Arial"/>
      <charset val="134"/>
    </font>
    <font>
      <sz val="11"/>
      <name val="蹈框"/>
      <charset val="134"/>
    </font>
    <font>
      <i/>
      <sz val="10"/>
      <name val="Arial"/>
      <charset val="134"/>
    </font>
    <font>
      <i/>
      <sz val="11"/>
      <color indexed="32"/>
      <name val="Arial"/>
      <charset val="134"/>
    </font>
    <font>
      <sz val="10"/>
      <name val="Univers (WN)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indexed="45"/>
      <name val="Arial"/>
      <charset val="134"/>
    </font>
    <font>
      <sz val="10"/>
      <color indexed="12"/>
      <name val="Arial"/>
      <charset val="134"/>
    </font>
    <font>
      <sz val="9"/>
      <name val="Arial CE"/>
      <charset val="238"/>
    </font>
    <font>
      <b/>
      <sz val="12"/>
      <color indexed="61"/>
      <name val="Arial"/>
      <charset val="134"/>
    </font>
    <font>
      <sz val="1"/>
      <color indexed="8"/>
      <name val="Courier"/>
      <charset val="134"/>
    </font>
    <font>
      <u/>
      <sz val="10"/>
      <name val="Arial"/>
      <charset val="134"/>
    </font>
    <font>
      <sz val="8"/>
      <color indexed="9"/>
      <name val="Arial"/>
      <charset val="134"/>
    </font>
    <font>
      <i/>
      <sz val="9"/>
      <name val="Times New Roman"/>
      <charset val="134"/>
    </font>
    <font>
      <sz val="8"/>
      <name val="CG Times (E1)"/>
      <charset val="134"/>
    </font>
    <font>
      <b/>
      <sz val="10"/>
      <color indexed="31"/>
      <name val="Arial"/>
      <charset val="134"/>
    </font>
    <font>
      <b/>
      <sz val="16"/>
      <color indexed="9"/>
      <name val="Arial"/>
      <charset val="134"/>
    </font>
    <font>
      <b/>
      <sz val="16"/>
      <color indexed="24"/>
      <name val="Univers 45 Light"/>
      <charset val="134"/>
    </font>
    <font>
      <sz val="11"/>
      <color indexed="12"/>
      <name val="Book Antiqua"/>
      <charset val="134"/>
    </font>
    <font>
      <sz val="10"/>
      <name val="Univers (E1)"/>
      <charset val="134"/>
    </font>
    <font>
      <sz val="10"/>
      <name val="Times New Roman CE"/>
      <charset val="238"/>
    </font>
    <font>
      <sz val="10"/>
      <color indexed="12"/>
      <name val="Arial CE"/>
      <charset val="238"/>
    </font>
    <font>
      <b/>
      <sz val="8"/>
      <color indexed="33"/>
      <name val="Univers 45 Light"/>
      <charset val="134"/>
    </font>
    <font>
      <sz val="8"/>
      <name val="Times New Roman"/>
      <charset val="134"/>
    </font>
    <font>
      <i/>
      <sz val="24"/>
      <color indexed="32"/>
      <name val="Arial Narrow"/>
      <charset val="134"/>
    </font>
    <font>
      <b/>
      <sz val="1"/>
      <color indexed="16"/>
      <name val="Courier"/>
      <charset val="134"/>
    </font>
    <font>
      <sz val="8"/>
      <color indexed="10"/>
      <name val="Arial"/>
      <charset val="134"/>
    </font>
    <font>
      <sz val="11"/>
      <color indexed="24"/>
      <name val="Arial"/>
      <charset val="134"/>
    </font>
    <font>
      <sz val="1"/>
      <color indexed="16"/>
      <name val="Courier"/>
      <charset val="134"/>
    </font>
    <font>
      <b/>
      <sz val="12"/>
      <name val="Univers (WN)"/>
      <charset val="134"/>
    </font>
    <font>
      <sz val="10"/>
      <color indexed="23"/>
      <name val="Arial"/>
      <charset val="134"/>
    </font>
    <font>
      <b/>
      <sz val="10"/>
      <name val="Univers (WN)"/>
      <charset val="134"/>
    </font>
    <font>
      <sz val="10"/>
      <color indexed="48"/>
      <name val="Arial CE"/>
      <charset val="238"/>
    </font>
    <font>
      <i/>
      <sz val="10"/>
      <color indexed="8"/>
      <name val="Gill Sans MT"/>
      <charset val="134"/>
    </font>
    <font>
      <b/>
      <i/>
      <sz val="12"/>
      <name val="Times New Roman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i/>
      <sz val="12"/>
      <name val="Times New Roman"/>
      <charset val="134"/>
    </font>
    <font>
      <b/>
      <sz val="10"/>
      <name val="Geneva"/>
      <charset val="134"/>
    </font>
    <font>
      <b/>
      <sz val="10"/>
      <name val="Arial CE"/>
      <charset val="238"/>
    </font>
    <font>
      <sz val="8"/>
      <color indexed="8"/>
      <name val="Arial"/>
      <charset val="134"/>
    </font>
    <font>
      <b/>
      <sz val="14"/>
      <name val="楷体"/>
      <charset val="134"/>
    </font>
    <font>
      <b/>
      <sz val="14"/>
      <name val="宋体"/>
      <charset val="134"/>
    </font>
    <font>
      <b/>
      <sz val="12.5"/>
      <name val="楷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16"/>
        <bgColor indexed="64"/>
      </patternFill>
    </fill>
    <fill>
      <patternFill patternType="gray0625"/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5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ck">
        <color auto="1"/>
      </left>
      <right/>
      <top/>
      <bottom style="dashed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ouble">
        <color auto="1"/>
      </right>
      <top style="dashed">
        <color auto="1"/>
      </top>
      <bottom/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ck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/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ouble">
        <color auto="1"/>
      </right>
      <top/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 style="thin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ouble">
        <color auto="1"/>
      </right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dashed">
        <color auto="1"/>
      </bottom>
      <diagonal/>
    </border>
    <border>
      <left style="hair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14"/>
      </left>
      <right/>
      <top/>
      <bottom/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24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thin">
        <color indexed="3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/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ashed">
        <color auto="1"/>
      </top>
      <bottom/>
      <diagonal/>
    </border>
  </borders>
  <cellStyleXfs count="323">
    <xf numFmtId="184" fontId="0" fillId="0" borderId="0"/>
    <xf numFmtId="42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179" fontId="57" fillId="0" borderId="0" applyFont="0" applyFill="0" applyBorder="0" applyAlignment="0" applyProtection="0"/>
    <xf numFmtId="0" fontId="54" fillId="12" borderId="0" applyNumberFormat="0" applyBorder="0" applyAlignment="0" applyProtection="0">
      <alignment vertical="center"/>
    </xf>
    <xf numFmtId="181" fontId="17" fillId="11" borderId="0" applyNumberFormat="0">
      <alignment vertical="center"/>
    </xf>
    <xf numFmtId="0" fontId="45" fillId="4" borderId="126" applyNumberFormat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185" fontId="51" fillId="0" borderId="0"/>
    <xf numFmtId="0" fontId="54" fillId="10" borderId="0" applyNumberFormat="0" applyBorder="0" applyAlignment="0" applyProtection="0">
      <alignment vertical="center"/>
    </xf>
    <xf numFmtId="184" fontId="56" fillId="0" borderId="0">
      <alignment horizontal="right"/>
    </xf>
    <xf numFmtId="184" fontId="58" fillId="15" borderId="128" applyNumberFormat="0">
      <alignment vertical="center"/>
      <protection locked="0"/>
    </xf>
    <xf numFmtId="177" fontId="0" fillId="0" borderId="0" applyFont="0" applyFill="0" applyBorder="0" applyAlignment="0" applyProtection="0"/>
    <xf numFmtId="0" fontId="50" fillId="7" borderId="0" applyNumberFormat="0" applyBorder="0" applyAlignment="0" applyProtection="0">
      <alignment vertical="center"/>
    </xf>
    <xf numFmtId="49" fontId="62" fillId="0" borderId="0">
      <alignment horizontal="left"/>
    </xf>
    <xf numFmtId="0" fontId="64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184" fontId="57" fillId="0" borderId="0">
      <protection locked="0"/>
    </xf>
    <xf numFmtId="0" fontId="71" fillId="0" borderId="0" applyNumberFormat="0" applyFill="0" applyBorder="0" applyAlignment="0" applyProtection="0">
      <alignment vertical="center"/>
    </xf>
    <xf numFmtId="0" fontId="44" fillId="3" borderId="125" applyNumberFormat="0" applyFon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206" fontId="51" fillId="23" borderId="0">
      <protection locked="0"/>
    </xf>
    <xf numFmtId="0" fontId="6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90" fontId="11" fillId="0" borderId="135">
      <alignment vertical="center"/>
    </xf>
    <xf numFmtId="0" fontId="43" fillId="0" borderId="124" applyNumberFormat="0" applyFill="0" applyAlignment="0" applyProtection="0">
      <alignment vertical="center"/>
    </xf>
    <xf numFmtId="184" fontId="57" fillId="0" borderId="0">
      <protection locked="0"/>
    </xf>
    <xf numFmtId="0" fontId="49" fillId="0" borderId="124" applyNumberFormat="0" applyFill="0" applyAlignment="0" applyProtection="0">
      <alignment vertical="center"/>
    </xf>
    <xf numFmtId="184" fontId="76" fillId="0" borderId="0"/>
    <xf numFmtId="0" fontId="50" fillId="21" borderId="0" applyNumberFormat="0" applyBorder="0" applyAlignment="0" applyProtection="0">
      <alignment vertical="center"/>
    </xf>
    <xf numFmtId="180" fontId="51" fillId="23" borderId="0">
      <protection locked="0"/>
    </xf>
    <xf numFmtId="0" fontId="63" fillId="0" borderId="131" applyNumberFormat="0" applyFill="0" applyAlignment="0" applyProtection="0">
      <alignment vertical="center"/>
    </xf>
    <xf numFmtId="0" fontId="59" fillId="5" borderId="129" applyNumberFormat="0" applyAlignment="0" applyProtection="0">
      <alignment vertical="center"/>
    </xf>
    <xf numFmtId="184" fontId="44" fillId="0" borderId="0">
      <alignment vertical="center"/>
    </xf>
    <xf numFmtId="181" fontId="17" fillId="2" borderId="0" applyNumberFormat="0">
      <alignment vertical="center"/>
    </xf>
    <xf numFmtId="184" fontId="28" fillId="0" borderId="0"/>
    <xf numFmtId="0" fontId="50" fillId="13" borderId="0" applyNumberFormat="0" applyBorder="0" applyAlignment="0" applyProtection="0">
      <alignment vertical="center"/>
    </xf>
    <xf numFmtId="37" fontId="78" fillId="0" borderId="0" applyFill="0" applyBorder="0" applyAlignment="0">
      <protection locked="0"/>
    </xf>
    <xf numFmtId="0" fontId="46" fillId="5" borderId="126" applyNumberFormat="0" applyAlignment="0" applyProtection="0">
      <alignment vertical="center"/>
    </xf>
    <xf numFmtId="184" fontId="87" fillId="0" borderId="0"/>
    <xf numFmtId="181" fontId="85" fillId="27" borderId="0" applyNumberFormat="0">
      <alignment vertical="center"/>
    </xf>
    <xf numFmtId="0" fontId="65" fillId="16" borderId="132" applyNumberFormat="0" applyAlignment="0" applyProtection="0">
      <alignment vertical="center"/>
    </xf>
    <xf numFmtId="20" fontId="51" fillId="0" borderId="0"/>
    <xf numFmtId="0" fontId="54" fillId="31" borderId="0" applyNumberFormat="0" applyBorder="0" applyAlignment="0" applyProtection="0">
      <alignment vertical="center"/>
    </xf>
    <xf numFmtId="2" fontId="70" fillId="18" borderId="0">
      <alignment vertical="center"/>
    </xf>
    <xf numFmtId="181" fontId="17" fillId="11" borderId="0" applyNumberFormat="0">
      <alignment vertical="center"/>
    </xf>
    <xf numFmtId="0" fontId="50" fillId="30" borderId="0" applyNumberFormat="0" applyBorder="0" applyAlignment="0" applyProtection="0">
      <alignment vertical="center"/>
    </xf>
    <xf numFmtId="0" fontId="55" fillId="0" borderId="127" applyNumberFormat="0" applyFill="0" applyAlignment="0" applyProtection="0">
      <alignment vertical="center"/>
    </xf>
    <xf numFmtId="0" fontId="90" fillId="0" borderId="140" applyNumberFormat="0" applyFill="0" applyAlignment="0" applyProtection="0">
      <alignment vertical="center"/>
    </xf>
    <xf numFmtId="3" fontId="51" fillId="0" borderId="130" applyNumberFormat="0">
      <alignment vertical="center"/>
    </xf>
    <xf numFmtId="0" fontId="53" fillId="9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189" fontId="74" fillId="20" borderId="0" applyNumberFormat="0" applyFont="0" applyBorder="0" applyAlignment="0" applyProtection="0"/>
    <xf numFmtId="0" fontId="54" fillId="29" borderId="0" applyNumberFormat="0" applyBorder="0" applyAlignment="0" applyProtection="0">
      <alignment vertical="center"/>
    </xf>
    <xf numFmtId="177" fontId="51" fillId="0" borderId="0" applyFont="0" applyFill="0" applyBorder="0" applyAlignment="0" applyProtection="0"/>
    <xf numFmtId="0" fontId="50" fillId="6" borderId="0" applyNumberFormat="0" applyBorder="0" applyAlignment="0" applyProtection="0">
      <alignment vertical="center"/>
    </xf>
    <xf numFmtId="183" fontId="51" fillId="0" borderId="0" applyFont="0" applyFill="0" applyBorder="0" applyAlignment="0" applyProtection="0"/>
    <xf numFmtId="0" fontId="54" fillId="3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187" fontId="78" fillId="0" borderId="0" applyFill="0" applyBorder="0" applyAlignment="0">
      <protection locked="0"/>
    </xf>
    <xf numFmtId="184" fontId="95" fillId="18" borderId="0"/>
    <xf numFmtId="0" fontId="54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202" fontId="78" fillId="0" borderId="0" applyFill="0" applyBorder="0" applyAlignment="0" applyProtection="0">
      <protection locked="0"/>
    </xf>
    <xf numFmtId="0" fontId="54" fillId="39" borderId="0" applyNumberFormat="0" applyBorder="0" applyAlignment="0" applyProtection="0">
      <alignment vertical="center"/>
    </xf>
    <xf numFmtId="184" fontId="84" fillId="0" borderId="138" applyNumberFormat="0" applyFont="0" applyFill="0" applyAlignment="0" applyProtection="0">
      <alignment vertical="center"/>
      <protection locked="0"/>
    </xf>
    <xf numFmtId="0" fontId="50" fillId="40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184" fontId="57" fillId="0" borderId="0">
      <protection locked="0"/>
    </xf>
    <xf numFmtId="0" fontId="50" fillId="42" borderId="0" applyNumberFormat="0" applyBorder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49" fontId="0" fillId="0" borderId="0" applyProtection="0">
      <alignment horizontal="left"/>
    </xf>
    <xf numFmtId="188" fontId="28" fillId="0" borderId="0" applyFont="0" applyFill="0" applyBorder="0" applyAlignment="0" applyProtection="0"/>
    <xf numFmtId="195" fontId="69" fillId="0" borderId="0" applyFill="0" applyBorder="0" applyProtection="0">
      <alignment horizontal="center"/>
    </xf>
    <xf numFmtId="184" fontId="73" fillId="0" borderId="0"/>
    <xf numFmtId="184" fontId="73" fillId="0" borderId="0"/>
    <xf numFmtId="184" fontId="51" fillId="0" borderId="0"/>
    <xf numFmtId="221" fontId="0" fillId="0" borderId="0" applyFill="0" applyBorder="0" applyProtection="0">
      <alignment horizontal="right"/>
    </xf>
    <xf numFmtId="184" fontId="82" fillId="0" borderId="0"/>
    <xf numFmtId="204" fontId="0" fillId="0" borderId="0" applyFill="0" applyBorder="0" applyProtection="0">
      <alignment horizontal="right"/>
    </xf>
    <xf numFmtId="213" fontId="0" fillId="0" borderId="0" applyFill="0" applyBorder="0" applyProtection="0">
      <alignment horizontal="right"/>
    </xf>
    <xf numFmtId="193" fontId="51" fillId="0" borderId="0" applyFont="0" applyFill="0" applyBorder="0" applyAlignment="0" applyProtection="0"/>
    <xf numFmtId="198" fontId="0" fillId="0" borderId="0" applyFill="0" applyBorder="0" applyProtection="0">
      <alignment horizontal="right"/>
    </xf>
    <xf numFmtId="194" fontId="69" fillId="0" borderId="0" applyFill="0" applyBorder="0" applyProtection="0">
      <alignment horizontal="center"/>
    </xf>
    <xf numFmtId="178" fontId="76" fillId="0" borderId="0"/>
    <xf numFmtId="49" fontId="68" fillId="0" borderId="133" applyFont="0" applyFill="0" applyBorder="0" applyProtection="0">
      <alignment horizontal="left" vertical="center" wrapText="1"/>
    </xf>
    <xf numFmtId="190" fontId="11" fillId="0" borderId="0" applyNumberFormat="0">
      <alignment vertical="center"/>
    </xf>
    <xf numFmtId="178" fontId="28" fillId="0" borderId="0">
      <alignment vertical="center"/>
    </xf>
    <xf numFmtId="184" fontId="86" fillId="0" borderId="0"/>
    <xf numFmtId="197" fontId="99" fillId="0" borderId="0" applyFill="0" applyBorder="0" applyProtection="0">
      <alignment horizontal="right"/>
    </xf>
    <xf numFmtId="184" fontId="97" fillId="0" borderId="0"/>
    <xf numFmtId="184" fontId="44" fillId="0" borderId="0">
      <alignment vertical="center"/>
    </xf>
    <xf numFmtId="184" fontId="35" fillId="0" borderId="0"/>
    <xf numFmtId="38" fontId="77" fillId="11" borderId="0" applyNumberFormat="0" applyBorder="0" applyAlignment="0" applyProtection="0"/>
    <xf numFmtId="179" fontId="57" fillId="0" borderId="0" applyFont="0" applyFill="0" applyBorder="0" applyAlignment="0" applyProtection="0"/>
    <xf numFmtId="3" fontId="17" fillId="0" borderId="130" applyNumberFormat="0">
      <alignment vertical="center"/>
    </xf>
    <xf numFmtId="176" fontId="57" fillId="0" borderId="0" applyFont="0" applyFill="0" applyBorder="0" applyAlignment="0" applyProtection="0"/>
    <xf numFmtId="2" fontId="67" fillId="18" borderId="0">
      <alignment vertical="center"/>
    </xf>
    <xf numFmtId="200" fontId="11" fillId="0" borderId="0" applyNumberFormat="0" applyFill="0" applyBorder="0" applyAlignment="0"/>
    <xf numFmtId="199" fontId="72" fillId="0" borderId="44" applyAlignment="0" applyProtection="0"/>
    <xf numFmtId="190" fontId="51" fillId="26" borderId="130" applyNumberFormat="0">
      <alignment vertical="center"/>
    </xf>
    <xf numFmtId="184" fontId="28" fillId="0" borderId="0">
      <alignment vertical="center"/>
    </xf>
    <xf numFmtId="210" fontId="51" fillId="47" borderId="130" applyNumberFormat="0">
      <alignment vertical="center"/>
    </xf>
    <xf numFmtId="38" fontId="81" fillId="0" borderId="0" applyFont="0" applyFill="0" applyBorder="0" applyAlignment="0" applyProtection="0"/>
    <xf numFmtId="1" fontId="51" fillId="25" borderId="130" applyNumberFormat="0">
      <alignment vertical="center"/>
    </xf>
    <xf numFmtId="190" fontId="51" fillId="28" borderId="130" applyNumberFormat="0">
      <alignment vertical="center"/>
    </xf>
    <xf numFmtId="184" fontId="57" fillId="0" borderId="137">
      <protection locked="0"/>
    </xf>
    <xf numFmtId="190" fontId="51" fillId="11" borderId="130" applyNumberFormat="0">
      <alignment vertical="center"/>
    </xf>
    <xf numFmtId="184" fontId="0" fillId="0" borderId="0"/>
    <xf numFmtId="181" fontId="17" fillId="17" borderId="0" applyNumberFormat="0">
      <alignment vertical="center"/>
    </xf>
    <xf numFmtId="181" fontId="17" fillId="0" borderId="130">
      <alignment vertical="center"/>
    </xf>
    <xf numFmtId="190" fontId="17" fillId="17" borderId="130" applyNumberFormat="0">
      <alignment vertical="center"/>
    </xf>
    <xf numFmtId="40" fontId="81" fillId="0" borderId="0" applyFont="0" applyFill="0" applyBorder="0" applyAlignment="0" applyProtection="0"/>
    <xf numFmtId="190" fontId="17" fillId="24" borderId="128" applyNumberFormat="0">
      <alignment vertical="center"/>
      <protection locked="0"/>
    </xf>
    <xf numFmtId="217" fontId="51" fillId="0" borderId="0"/>
    <xf numFmtId="205" fontId="51" fillId="0" borderId="0"/>
    <xf numFmtId="181" fontId="17" fillId="0" borderId="0">
      <alignment vertical="center"/>
      <protection locked="0"/>
    </xf>
    <xf numFmtId="192" fontId="51" fillId="0" borderId="0"/>
    <xf numFmtId="212" fontId="51" fillId="0" borderId="0"/>
    <xf numFmtId="207" fontId="51" fillId="0" borderId="0" applyFont="0" applyFill="0" applyBorder="0" applyAlignment="0" applyProtection="0"/>
    <xf numFmtId="186" fontId="51" fillId="0" borderId="0"/>
    <xf numFmtId="189" fontId="57" fillId="0" borderId="0" applyFont="0" applyFill="0" applyBorder="0" applyAlignment="0" applyProtection="0"/>
    <xf numFmtId="211" fontId="80" fillId="0" borderId="136" applyNumberFormat="0" applyFill="0" applyBorder="0" applyAlignment="0" applyProtection="0">
      <alignment horizontal="right" vertical="center"/>
    </xf>
    <xf numFmtId="180" fontId="51" fillId="0" borderId="0" applyBorder="0"/>
    <xf numFmtId="196" fontId="68" fillId="0" borderId="0" applyFill="0" applyBorder="0" applyAlignment="0" applyProtection="0">
      <alignment horizontal="right"/>
    </xf>
    <xf numFmtId="43" fontId="28" fillId="0" borderId="0" applyFont="0" applyFill="0" applyBorder="0" applyAlignment="0" applyProtection="0">
      <alignment vertical="center"/>
    </xf>
    <xf numFmtId="189" fontId="57" fillId="46" borderId="0" applyNumberFormat="0" applyFont="0" applyBorder="0" applyAlignment="0" applyProtection="0"/>
    <xf numFmtId="1" fontId="96" fillId="0" borderId="0">
      <protection locked="0"/>
    </xf>
    <xf numFmtId="208" fontId="76" fillId="0" borderId="0" applyFont="0" applyFill="0" applyBorder="0" applyAlignment="0" applyProtection="0"/>
    <xf numFmtId="184" fontId="83" fillId="0" borderId="0" applyNumberFormat="0" applyFill="0" applyBorder="0" applyAlignment="0" applyProtection="0"/>
    <xf numFmtId="206" fontId="51" fillId="0" borderId="0" applyBorder="0"/>
    <xf numFmtId="182" fontId="51" fillId="0" borderId="0" applyFont="0" applyFill="0" applyBorder="0" applyAlignment="0" applyProtection="0"/>
    <xf numFmtId="191" fontId="51" fillId="0" borderId="0" applyBorder="0"/>
    <xf numFmtId="43" fontId="51" fillId="0" borderId="0" applyFont="0" applyFill="0" applyBorder="0" applyAlignment="0" applyProtection="0">
      <alignment vertical="center"/>
    </xf>
    <xf numFmtId="184" fontId="75" fillId="0" borderId="0"/>
    <xf numFmtId="184" fontId="75" fillId="0" borderId="0">
      <alignment horizontal="center"/>
    </xf>
    <xf numFmtId="184" fontId="17" fillId="19" borderId="134" applyNumberFormat="0">
      <alignment vertical="center"/>
    </xf>
    <xf numFmtId="184" fontId="79" fillId="0" borderId="0">
      <alignment horizontal="center"/>
    </xf>
    <xf numFmtId="184" fontId="51" fillId="0" borderId="0">
      <alignment horizontal="center"/>
    </xf>
    <xf numFmtId="184" fontId="98" fillId="0" borderId="0">
      <alignment horizontal="center"/>
    </xf>
    <xf numFmtId="9" fontId="51" fillId="0" borderId="0" applyFont="0" applyFill="0" applyBorder="0" applyAlignment="0" applyProtection="0"/>
    <xf numFmtId="184" fontId="51" fillId="0" borderId="0">
      <alignment vertical="top" wrapText="1"/>
    </xf>
    <xf numFmtId="184" fontId="77" fillId="0" borderId="0"/>
    <xf numFmtId="178" fontId="81" fillId="0" borderId="0" applyFont="0" applyFill="0" applyBorder="0" applyAlignment="0" applyProtection="0"/>
    <xf numFmtId="220" fontId="81" fillId="0" borderId="0" applyFont="0" applyFill="0" applyBorder="0" applyAlignment="0" applyProtection="0"/>
    <xf numFmtId="220" fontId="104" fillId="0" borderId="142">
      <protection locked="0"/>
    </xf>
    <xf numFmtId="184" fontId="83" fillId="0" borderId="0" applyNumberFormat="0" applyFill="0" applyBorder="0" applyAlignment="0" applyProtection="0"/>
    <xf numFmtId="217" fontId="51" fillId="0" borderId="0"/>
    <xf numFmtId="15" fontId="81" fillId="0" borderId="0" applyFont="0" applyFill="0" applyBorder="0" applyAlignment="0" applyProtection="0">
      <alignment horizontal="left"/>
    </xf>
    <xf numFmtId="201" fontId="81" fillId="0" borderId="0" applyFont="0" applyFill="0" applyBorder="0" applyProtection="0">
      <alignment horizontal="left"/>
    </xf>
    <xf numFmtId="184" fontId="83" fillId="0" borderId="0" applyNumberFormat="0" applyFill="0" applyBorder="0" applyAlignment="0" applyProtection="0"/>
    <xf numFmtId="14" fontId="57" fillId="0" borderId="0">
      <protection locked="0"/>
    </xf>
    <xf numFmtId="187" fontId="100" fillId="0" borderId="0" applyFont="0" applyFill="0" applyBorder="0" applyAlignment="0" applyProtection="0">
      <protection locked="0"/>
    </xf>
    <xf numFmtId="39" fontId="73" fillId="0" borderId="0" applyFont="0" applyFill="0" applyBorder="0" applyAlignment="0" applyProtection="0"/>
    <xf numFmtId="202" fontId="109" fillId="0" borderId="0" applyFont="0" applyFill="0" applyBorder="0" applyAlignment="0"/>
    <xf numFmtId="223" fontId="57" fillId="0" borderId="0" applyFont="0" applyFill="0" applyBorder="0" applyAlignment="0" applyProtection="0"/>
    <xf numFmtId="184" fontId="28" fillId="0" borderId="0">
      <alignment vertical="center"/>
    </xf>
    <xf numFmtId="182" fontId="51" fillId="0" borderId="0" applyFont="0" applyFill="0" applyBorder="0" applyAlignment="0" applyProtection="0"/>
    <xf numFmtId="184" fontId="44" fillId="0" borderId="0">
      <alignment vertical="center"/>
    </xf>
    <xf numFmtId="225" fontId="51" fillId="0" borderId="0" applyFont="0" applyFill="0" applyBorder="0" applyAlignment="0" applyProtection="0"/>
    <xf numFmtId="189" fontId="94" fillId="0" borderId="0">
      <alignment horizontal="right"/>
    </xf>
    <xf numFmtId="219" fontId="94" fillId="0" borderId="0">
      <alignment horizontal="right"/>
    </xf>
    <xf numFmtId="38" fontId="81" fillId="51" borderId="0" applyNumberFormat="0" applyFont="0" applyBorder="0" applyAlignment="0" applyProtection="0"/>
    <xf numFmtId="184" fontId="51" fillId="0" borderId="0" applyFont="0" applyFill="0" applyBorder="0" applyAlignment="0" applyProtection="0"/>
    <xf numFmtId="184" fontId="51" fillId="52" borderId="134" applyNumberFormat="0">
      <alignment vertical="center"/>
    </xf>
    <xf numFmtId="184" fontId="17" fillId="53" borderId="0">
      <alignment vertical="center"/>
    </xf>
    <xf numFmtId="184" fontId="51" fillId="11" borderId="145" applyNumberFormat="0">
      <alignment vertical="center"/>
    </xf>
    <xf numFmtId="9" fontId="51" fillId="0" borderId="0" applyFont="0" applyFill="0" applyBorder="0" applyAlignment="0" applyProtection="0">
      <alignment vertical="center"/>
    </xf>
    <xf numFmtId="184" fontId="17" fillId="11" borderId="145" applyNumberFormat="0">
      <alignment vertical="center"/>
    </xf>
    <xf numFmtId="184" fontId="114" fillId="0" borderId="0">
      <protection locked="0"/>
    </xf>
    <xf numFmtId="181" fontId="17" fillId="0" borderId="0">
      <alignment vertical="center"/>
      <protection locked="0"/>
    </xf>
    <xf numFmtId="231" fontId="17" fillId="0" borderId="0">
      <alignment vertical="center"/>
      <protection locked="0"/>
    </xf>
    <xf numFmtId="190" fontId="17" fillId="0" borderId="146">
      <alignment vertical="center"/>
    </xf>
    <xf numFmtId="184" fontId="116" fillId="11" borderId="147" applyNumberFormat="0">
      <alignment vertical="center"/>
    </xf>
    <xf numFmtId="184" fontId="85" fillId="11" borderId="147" applyNumberFormat="0">
      <alignment vertical="center"/>
    </xf>
    <xf numFmtId="226" fontId="117" fillId="0" borderId="0" applyFill="0" applyBorder="0" applyAlignment="0" applyProtection="0"/>
    <xf numFmtId="189" fontId="107" fillId="50" borderId="0" applyNumberFormat="0" applyFont="0" applyBorder="0" applyAlignment="0" applyProtection="0"/>
    <xf numFmtId="184" fontId="83" fillId="0" borderId="0" applyNumberFormat="0" applyFill="0" applyBorder="0" applyAlignment="0" applyProtection="0"/>
    <xf numFmtId="184" fontId="110" fillId="0" borderId="0"/>
    <xf numFmtId="224" fontId="57" fillId="0" borderId="0" applyFont="0" applyFill="0" applyBorder="0" applyAlignment="0" applyProtection="0"/>
    <xf numFmtId="3" fontId="76" fillId="0" borderId="0">
      <alignment vertical="center"/>
    </xf>
    <xf numFmtId="214" fontId="88" fillId="0" borderId="139"/>
    <xf numFmtId="216" fontId="28" fillId="0" borderId="0" applyFont="0" applyFill="0" applyBorder="0" applyAlignment="0" applyProtection="0"/>
    <xf numFmtId="184" fontId="111" fillId="0" borderId="0">
      <protection locked="0"/>
    </xf>
    <xf numFmtId="184" fontId="111" fillId="0" borderId="0">
      <protection locked="0"/>
    </xf>
    <xf numFmtId="217" fontId="93" fillId="23" borderId="0"/>
    <xf numFmtId="218" fontId="51" fillId="23" borderId="0">
      <protection locked="0"/>
    </xf>
    <xf numFmtId="226" fontId="105" fillId="0" borderId="0" applyFont="0" applyFill="0" applyBorder="0" applyAlignment="0" applyProtection="0"/>
    <xf numFmtId="205" fontId="93" fillId="23" borderId="0"/>
    <xf numFmtId="228" fontId="105" fillId="0" borderId="0" applyFont="0" applyFill="0" applyBorder="0" applyAlignment="0" applyProtection="0"/>
    <xf numFmtId="184" fontId="73" fillId="0" borderId="0"/>
    <xf numFmtId="185" fontId="93" fillId="23" borderId="0"/>
    <xf numFmtId="229" fontId="62" fillId="0" borderId="0">
      <alignment horizontal="right"/>
    </xf>
    <xf numFmtId="230" fontId="51" fillId="23" borderId="0">
      <protection locked="0"/>
    </xf>
    <xf numFmtId="184" fontId="51" fillId="23" borderId="0">
      <alignment horizontal="center"/>
      <protection locked="0"/>
    </xf>
    <xf numFmtId="184" fontId="44" fillId="0" borderId="0">
      <alignment vertical="center"/>
    </xf>
    <xf numFmtId="192" fontId="51" fillId="23" borderId="0">
      <protection locked="0"/>
    </xf>
    <xf numFmtId="212" fontId="51" fillId="23" borderId="0">
      <protection locked="0"/>
    </xf>
    <xf numFmtId="38" fontId="115" fillId="0" borderId="0" applyFill="0" applyBorder="0" applyAlignment="0" applyProtection="0"/>
    <xf numFmtId="186" fontId="51" fillId="23" borderId="0">
      <protection locked="0"/>
    </xf>
    <xf numFmtId="20" fontId="51" fillId="23" borderId="0">
      <protection locked="0"/>
    </xf>
    <xf numFmtId="232" fontId="78" fillId="0" borderId="148" applyFill="0" applyBorder="0" applyAlignment="0">
      <alignment horizontal="center"/>
      <protection locked="0"/>
    </xf>
    <xf numFmtId="10" fontId="77" fillId="54" borderId="6" applyNumberFormat="0" applyBorder="0" applyAlignment="0" applyProtection="0"/>
    <xf numFmtId="177" fontId="17" fillId="24" borderId="0" applyNumberFormat="0">
      <alignment vertical="center"/>
      <protection locked="0"/>
    </xf>
    <xf numFmtId="184" fontId="17" fillId="15" borderId="0" applyNumberFormat="0">
      <alignment vertical="center"/>
      <protection locked="0"/>
    </xf>
    <xf numFmtId="184" fontId="17" fillId="15" borderId="128" applyNumberFormat="0">
      <alignment vertical="center"/>
      <protection locked="0"/>
    </xf>
    <xf numFmtId="233" fontId="28" fillId="0" borderId="0" applyFont="0" applyFill="0" applyBorder="0" applyAlignment="0" applyProtection="0"/>
    <xf numFmtId="189" fontId="118" fillId="55" borderId="0" applyNumberFormat="0" applyFont="0" applyBorder="0" applyAlignment="0">
      <alignment horizontal="center" textRotation="90"/>
      <protection locked="0"/>
    </xf>
    <xf numFmtId="184" fontId="119" fillId="0" borderId="0"/>
    <xf numFmtId="184" fontId="75" fillId="23" borderId="0">
      <protection locked="0"/>
    </xf>
    <xf numFmtId="184" fontId="51" fillId="23" borderId="0">
      <protection locked="0"/>
    </xf>
    <xf numFmtId="184" fontId="51" fillId="23" borderId="0"/>
    <xf numFmtId="184" fontId="51" fillId="23" borderId="0">
      <alignment vertical="top" wrapText="1"/>
      <protection locked="0"/>
    </xf>
    <xf numFmtId="38" fontId="120" fillId="0" borderId="0"/>
    <xf numFmtId="184" fontId="87" fillId="23" borderId="0">
      <protection locked="0"/>
    </xf>
    <xf numFmtId="184" fontId="77" fillId="23" borderId="0">
      <protection locked="0"/>
    </xf>
    <xf numFmtId="184" fontId="97" fillId="23" borderId="0">
      <protection locked="0"/>
    </xf>
    <xf numFmtId="38" fontId="121" fillId="0" borderId="0"/>
    <xf numFmtId="38" fontId="122" fillId="0" borderId="0"/>
    <xf numFmtId="38" fontId="123" fillId="0" borderId="0"/>
    <xf numFmtId="184" fontId="19" fillId="0" borderId="0"/>
    <xf numFmtId="190" fontId="11" fillId="0" borderId="149">
      <alignment vertical="center"/>
    </xf>
    <xf numFmtId="184" fontId="19" fillId="0" borderId="0"/>
    <xf numFmtId="196" fontId="68" fillId="0" borderId="0" applyFont="0" applyFill="0" applyBorder="0" applyAlignment="0" applyProtection="0"/>
    <xf numFmtId="184" fontId="68" fillId="0" borderId="0">
      <alignment horizontal="left" indent="1"/>
    </xf>
    <xf numFmtId="184" fontId="68" fillId="0" borderId="0">
      <alignment horizontal="left" indent="2"/>
    </xf>
    <xf numFmtId="184" fontId="108" fillId="0" borderId="0" applyFill="0" applyBorder="0" applyAlignment="0" applyProtection="0"/>
    <xf numFmtId="184" fontId="57" fillId="0" borderId="0">
      <protection locked="0"/>
    </xf>
    <xf numFmtId="203" fontId="51" fillId="0" borderId="0" applyFont="0" applyFill="0" applyBorder="0" applyAlignment="0" applyProtection="0"/>
    <xf numFmtId="215" fontId="89" fillId="0" borderId="0" applyFont="0" applyFill="0" applyBorder="0" applyAlignment="0" applyProtection="0"/>
    <xf numFmtId="184" fontId="57" fillId="0" borderId="0">
      <protection locked="0"/>
    </xf>
    <xf numFmtId="184" fontId="57" fillId="0" borderId="0">
      <protection locked="0"/>
    </xf>
    <xf numFmtId="184" fontId="112" fillId="0" borderId="0" applyNumberFormat="0" applyBorder="0">
      <alignment horizontal="left" vertical="top"/>
    </xf>
    <xf numFmtId="184" fontId="113" fillId="0" borderId="138" applyNumberFormat="0" applyFill="0" applyAlignment="0" applyProtection="0">
      <alignment vertical="center"/>
      <protection locked="0"/>
    </xf>
    <xf numFmtId="217" fontId="77" fillId="0" borderId="0"/>
    <xf numFmtId="3" fontId="57" fillId="0" borderId="0"/>
    <xf numFmtId="184" fontId="92" fillId="2" borderId="0"/>
    <xf numFmtId="227" fontId="57" fillId="0" borderId="0"/>
    <xf numFmtId="200" fontId="17" fillId="0" borderId="0" applyFill="0" applyBorder="0" applyAlignment="0"/>
    <xf numFmtId="184" fontId="51" fillId="0" borderId="0"/>
    <xf numFmtId="184" fontId="28" fillId="0" borderId="0">
      <alignment vertical="center"/>
    </xf>
    <xf numFmtId="184" fontId="28" fillId="0" borderId="0">
      <alignment vertical="center"/>
    </xf>
    <xf numFmtId="184" fontId="28" fillId="0" borderId="0">
      <alignment vertical="center"/>
    </xf>
    <xf numFmtId="184" fontId="28" fillId="0" borderId="0">
      <alignment vertical="center"/>
    </xf>
    <xf numFmtId="184" fontId="28" fillId="0" borderId="0">
      <alignment vertical="center"/>
    </xf>
    <xf numFmtId="184" fontId="28" fillId="0" borderId="0">
      <alignment vertical="center"/>
    </xf>
    <xf numFmtId="184" fontId="28" fillId="0" borderId="0">
      <alignment vertical="center"/>
    </xf>
    <xf numFmtId="184" fontId="44" fillId="0" borderId="0">
      <alignment vertical="center"/>
    </xf>
    <xf numFmtId="184" fontId="44" fillId="0" borderId="0">
      <alignment vertical="center"/>
    </xf>
    <xf numFmtId="184" fontId="44" fillId="0" borderId="0">
      <alignment vertical="center"/>
    </xf>
    <xf numFmtId="184" fontId="101" fillId="48" borderId="141">
      <alignment horizontal="center" wrapText="1"/>
    </xf>
    <xf numFmtId="184" fontId="44" fillId="0" borderId="0">
      <alignment vertical="center"/>
    </xf>
    <xf numFmtId="184" fontId="44" fillId="0" borderId="0">
      <alignment vertical="center"/>
    </xf>
    <xf numFmtId="184" fontId="44" fillId="0" borderId="0">
      <alignment vertical="center"/>
    </xf>
    <xf numFmtId="184" fontId="44" fillId="0" borderId="0">
      <alignment vertical="center"/>
    </xf>
    <xf numFmtId="184" fontId="44" fillId="0" borderId="0">
      <alignment vertical="center"/>
    </xf>
    <xf numFmtId="184" fontId="44" fillId="0" borderId="0">
      <alignment vertical="center"/>
    </xf>
    <xf numFmtId="199" fontId="28" fillId="0" borderId="0"/>
    <xf numFmtId="184" fontId="28" fillId="0" borderId="0">
      <alignment vertical="center"/>
    </xf>
    <xf numFmtId="184" fontId="106" fillId="0" borderId="0"/>
    <xf numFmtId="184" fontId="57" fillId="0" borderId="0"/>
    <xf numFmtId="196" fontId="68" fillId="0" borderId="0" applyFont="0" applyFill="0" applyBorder="0" applyProtection="0">
      <alignment horizontal="right" vertical="center"/>
    </xf>
    <xf numFmtId="235" fontId="109" fillId="0" borderId="150" applyFont="0" applyFill="0" applyBorder="0" applyAlignment="0" applyProtection="0">
      <alignment horizontal="right"/>
    </xf>
    <xf numFmtId="236" fontId="81" fillId="0" borderId="0" applyFont="0" applyFill="0" applyBorder="0" applyAlignment="0" applyProtection="0"/>
    <xf numFmtId="184" fontId="124" fillId="0" borderId="0" applyNumberFormat="0" applyFont="0" applyAlignment="0">
      <alignment horizontal="left"/>
    </xf>
    <xf numFmtId="237" fontId="81" fillId="0" borderId="0" applyFont="0" applyFill="0" applyBorder="0" applyAlignment="0" applyProtection="0"/>
    <xf numFmtId="10" fontId="51" fillId="0" borderId="0" applyFont="0" applyFill="0" applyBorder="0" applyAlignment="0" applyProtection="0"/>
    <xf numFmtId="184" fontId="125" fillId="11" borderId="1">
      <alignment horizontal="center"/>
    </xf>
    <xf numFmtId="189" fontId="94" fillId="0" borderId="151" applyFont="0"/>
    <xf numFmtId="184" fontId="51" fillId="0" borderId="0"/>
    <xf numFmtId="184" fontId="126" fillId="0" borderId="0">
      <alignment vertical="top"/>
    </xf>
    <xf numFmtId="238" fontId="81" fillId="0" borderId="0" applyFont="0" applyFill="0" applyBorder="0" applyAlignment="0" applyProtection="0"/>
    <xf numFmtId="209" fontId="81" fillId="0" borderId="0" applyFont="0" applyFill="0" applyBorder="0" applyAlignment="0" applyProtection="0"/>
    <xf numFmtId="222" fontId="100" fillId="0" borderId="0" applyFont="0" applyFill="0" applyBorder="0" applyAlignment="0" applyProtection="0">
      <alignment horizontal="left"/>
    </xf>
    <xf numFmtId="190" fontId="102" fillId="49" borderId="0" applyNumberFormat="0">
      <alignment vertical="center"/>
    </xf>
    <xf numFmtId="190" fontId="103" fillId="47" borderId="0" applyNumberFormat="0">
      <alignment vertical="center"/>
    </xf>
    <xf numFmtId="220" fontId="28" fillId="0" borderId="0">
      <alignment vertical="center"/>
    </xf>
    <xf numFmtId="190" fontId="29" fillId="0" borderId="0" applyNumberFormat="0">
      <alignment vertical="center"/>
    </xf>
    <xf numFmtId="178" fontId="28" fillId="0" borderId="0">
      <alignment vertical="center"/>
    </xf>
    <xf numFmtId="38" fontId="81" fillId="0" borderId="137" applyNumberFormat="0" applyFont="0" applyFill="0" applyAlignment="0" applyProtection="0"/>
    <xf numFmtId="190" fontId="11" fillId="0" borderId="143">
      <alignment vertical="center"/>
    </xf>
    <xf numFmtId="190" fontId="11" fillId="0" borderId="135">
      <alignment vertical="center"/>
    </xf>
    <xf numFmtId="10" fontId="105" fillId="0" borderId="144" applyNumberFormat="0" applyFont="0" applyFill="0" applyAlignment="0" applyProtection="0"/>
    <xf numFmtId="184" fontId="101" fillId="48" borderId="141">
      <alignment horizontal="centerContinuous" wrapText="1"/>
    </xf>
    <xf numFmtId="184" fontId="101" fillId="48" borderId="141">
      <alignment horizontal="center" vertical="justify" textRotation="90"/>
    </xf>
    <xf numFmtId="184" fontId="92" fillId="2" borderId="0"/>
    <xf numFmtId="234" fontId="75" fillId="0" borderId="2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184" fontId="44" fillId="0" borderId="0">
      <alignment vertical="center"/>
    </xf>
    <xf numFmtId="184" fontId="28" fillId="0" borderId="0">
      <alignment vertical="center"/>
    </xf>
    <xf numFmtId="184" fontId="44" fillId="0" borderId="0">
      <alignment vertical="center"/>
    </xf>
    <xf numFmtId="220" fontId="28" fillId="0" borderId="0">
      <alignment vertical="center"/>
    </xf>
    <xf numFmtId="178" fontId="28" fillId="0" borderId="0">
      <alignment vertical="center"/>
    </xf>
    <xf numFmtId="184" fontId="51" fillId="0" borderId="0"/>
    <xf numFmtId="184" fontId="28" fillId="0" borderId="0">
      <alignment vertical="center"/>
    </xf>
    <xf numFmtId="184" fontId="28" fillId="0" borderId="0">
      <alignment vertical="center"/>
    </xf>
    <xf numFmtId="184" fontId="28" fillId="0" borderId="0">
      <alignment vertical="center"/>
    </xf>
    <xf numFmtId="184" fontId="28" fillId="0" borderId="0">
      <alignment vertical="center"/>
    </xf>
    <xf numFmtId="184" fontId="28" fillId="0" borderId="0">
      <alignment vertical="center"/>
    </xf>
    <xf numFmtId="220" fontId="51" fillId="0" borderId="0"/>
    <xf numFmtId="220" fontId="28" fillId="0" borderId="0"/>
    <xf numFmtId="178" fontId="28" fillId="0" borderId="0"/>
    <xf numFmtId="178" fontId="28" fillId="0" borderId="0"/>
    <xf numFmtId="178" fontId="28" fillId="0" borderId="0"/>
    <xf numFmtId="239" fontId="28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184" fontId="61" fillId="0" borderId="0"/>
  </cellStyleXfs>
  <cellXfs count="426">
    <xf numFmtId="184" fontId="0" fillId="0" borderId="0" xfId="0"/>
    <xf numFmtId="184" fontId="1" fillId="0" borderId="0" xfId="302" applyFont="1" applyFill="1"/>
    <xf numFmtId="184" fontId="2" fillId="0" borderId="0" xfId="302" applyFont="1"/>
    <xf numFmtId="184" fontId="3" fillId="0" borderId="0" xfId="302" applyFont="1"/>
    <xf numFmtId="184" fontId="3" fillId="0" borderId="0" xfId="302" applyFont="1" applyFill="1"/>
    <xf numFmtId="184" fontId="1" fillId="0" borderId="0" xfId="302" applyFont="1"/>
    <xf numFmtId="184" fontId="4" fillId="0" borderId="0" xfId="93" applyNumberFormat="1" applyFont="1" applyFill="1" applyBorder="1" applyAlignment="1" applyProtection="1">
      <alignment vertical="center" wrapText="1"/>
      <protection locked="0"/>
    </xf>
    <xf numFmtId="184" fontId="1" fillId="0" borderId="0" xfId="302" applyFont="1" applyFill="1" applyBorder="1" applyAlignment="1"/>
    <xf numFmtId="184" fontId="5" fillId="0" borderId="0" xfId="93" applyNumberFormat="1" applyFont="1" applyFill="1" applyBorder="1" applyAlignment="1" applyProtection="1">
      <alignment horizontal="center" vertical="center" wrapText="1"/>
      <protection locked="0"/>
    </xf>
    <xf numFmtId="184" fontId="2" fillId="0" borderId="0" xfId="93" applyNumberFormat="1" applyFont="1" applyProtection="1">
      <protection locked="0"/>
    </xf>
    <xf numFmtId="184" fontId="6" fillId="0" borderId="1" xfId="93" applyNumberFormat="1" applyFont="1" applyBorder="1" applyAlignment="1" applyProtection="1">
      <protection locked="0"/>
    </xf>
    <xf numFmtId="184" fontId="6" fillId="0" borderId="2" xfId="93" applyNumberFormat="1" applyFont="1" applyBorder="1" applyAlignment="1" applyProtection="1">
      <alignment horizontal="center"/>
      <protection locked="0"/>
    </xf>
    <xf numFmtId="184" fontId="6" fillId="0" borderId="3" xfId="93" applyNumberFormat="1" applyFont="1" applyBorder="1" applyAlignment="1" applyProtection="1">
      <alignment horizontal="center"/>
      <protection locked="0"/>
    </xf>
    <xf numFmtId="184" fontId="6" fillId="0" borderId="4" xfId="93" applyNumberFormat="1" applyFont="1" applyBorder="1" applyAlignment="1" applyProtection="1">
      <alignment horizontal="center"/>
      <protection locked="0"/>
    </xf>
    <xf numFmtId="184" fontId="6" fillId="0" borderId="0" xfId="93" applyNumberFormat="1" applyFont="1" applyBorder="1" applyAlignment="1" applyProtection="1">
      <protection locked="0"/>
    </xf>
    <xf numFmtId="184" fontId="3" fillId="0" borderId="1" xfId="302" applyFont="1" applyBorder="1" applyAlignment="1"/>
    <xf numFmtId="184" fontId="3" fillId="0" borderId="2" xfId="302" applyFont="1" applyBorder="1" applyAlignment="1"/>
    <xf numFmtId="184" fontId="6" fillId="0" borderId="5" xfId="93" applyNumberFormat="1" applyFont="1" applyBorder="1" applyAlignment="1" applyProtection="1">
      <protection locked="0"/>
    </xf>
    <xf numFmtId="184" fontId="6" fillId="0" borderId="6" xfId="93" applyNumberFormat="1" applyFont="1" applyBorder="1" applyAlignment="1" applyProtection="1">
      <alignment horizontal="center"/>
      <protection locked="0"/>
    </xf>
    <xf numFmtId="184" fontId="6" fillId="0" borderId="6" xfId="93" applyNumberFormat="1" applyFont="1" applyBorder="1" applyAlignment="1" applyProtection="1">
      <protection locked="0"/>
    </xf>
    <xf numFmtId="184" fontId="6" fillId="0" borderId="7" xfId="93" applyNumberFormat="1" applyFont="1" applyBorder="1" applyAlignment="1" applyProtection="1">
      <protection locked="0"/>
    </xf>
    <xf numFmtId="184" fontId="3" fillId="0" borderId="5" xfId="302" applyFont="1" applyBorder="1" applyAlignment="1"/>
    <xf numFmtId="184" fontId="3" fillId="0" borderId="8" xfId="302" applyNumberFormat="1" applyFont="1" applyBorder="1" applyAlignment="1"/>
    <xf numFmtId="184" fontId="6" fillId="0" borderId="9" xfId="93" applyNumberFormat="1" applyFont="1" applyBorder="1" applyAlignment="1" applyProtection="1">
      <protection locked="0"/>
    </xf>
    <xf numFmtId="184" fontId="6" fillId="0" borderId="10" xfId="93" applyNumberFormat="1" applyFont="1" applyBorder="1" applyAlignment="1" applyProtection="1">
      <alignment horizontal="center"/>
      <protection locked="0"/>
    </xf>
    <xf numFmtId="184" fontId="6" fillId="0" borderId="10" xfId="93" applyNumberFormat="1" applyFont="1" applyBorder="1" applyAlignment="1" applyProtection="1">
      <protection locked="0"/>
    </xf>
    <xf numFmtId="184" fontId="6" fillId="0" borderId="11" xfId="93" applyNumberFormat="1" applyFont="1" applyBorder="1" applyAlignment="1" applyProtection="1">
      <protection locked="0"/>
    </xf>
    <xf numFmtId="240" fontId="3" fillId="0" borderId="10" xfId="93" applyNumberFormat="1" applyFont="1" applyFill="1" applyBorder="1" applyAlignment="1" applyProtection="1">
      <alignment horizontal="center"/>
      <protection locked="0"/>
    </xf>
    <xf numFmtId="184" fontId="3" fillId="0" borderId="0" xfId="93" applyNumberFormat="1" applyFont="1" applyBorder="1" applyAlignment="1" applyProtection="1">
      <alignment horizontal="center"/>
      <protection locked="0"/>
    </xf>
    <xf numFmtId="184" fontId="7" fillId="0" borderId="12" xfId="93" applyNumberFormat="1" applyFont="1" applyFill="1" applyBorder="1" applyAlignment="1" applyProtection="1">
      <protection locked="0"/>
    </xf>
    <xf numFmtId="184" fontId="7" fillId="0" borderId="13" xfId="93" applyNumberFormat="1" applyFont="1" applyFill="1" applyBorder="1" applyAlignment="1" applyProtection="1">
      <protection locked="0"/>
    </xf>
    <xf numFmtId="184" fontId="8" fillId="0" borderId="14" xfId="93" applyNumberFormat="1" applyFont="1" applyFill="1" applyBorder="1" applyAlignment="1" applyProtection="1">
      <alignment horizontal="center" wrapText="1"/>
      <protection locked="0"/>
    </xf>
    <xf numFmtId="184" fontId="7" fillId="0" borderId="14" xfId="302" applyFont="1" applyBorder="1" applyAlignment="1">
      <alignment horizontal="center"/>
    </xf>
    <xf numFmtId="184" fontId="6" fillId="2" borderId="15" xfId="93" applyNumberFormat="1" applyFont="1" applyFill="1" applyBorder="1" applyAlignment="1" applyProtection="1">
      <protection locked="0"/>
    </xf>
    <xf numFmtId="184" fontId="6" fillId="2" borderId="16" xfId="93" applyNumberFormat="1" applyFont="1" applyFill="1" applyBorder="1" applyAlignment="1" applyProtection="1">
      <protection locked="0"/>
    </xf>
    <xf numFmtId="184" fontId="6" fillId="0" borderId="6" xfId="93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93" applyNumberFormat="1" applyFont="1" applyFill="1" applyBorder="1" applyAlignment="1" applyProtection="1">
      <alignment horizontal="center" vertical="center"/>
      <protection locked="0"/>
    </xf>
    <xf numFmtId="49" fontId="6" fillId="0" borderId="6" xfId="93" applyNumberFormat="1" applyFont="1" applyFill="1" applyBorder="1" applyAlignment="1" applyProtection="1">
      <alignment horizontal="center" vertical="center"/>
      <protection locked="0"/>
    </xf>
    <xf numFmtId="184" fontId="6" fillId="0" borderId="6" xfId="93" applyNumberFormat="1" applyFont="1" applyFill="1" applyBorder="1" applyAlignment="1" applyProtection="1">
      <alignment horizontal="center" vertical="center"/>
      <protection locked="0"/>
    </xf>
    <xf numFmtId="184" fontId="6" fillId="0" borderId="8" xfId="93" applyNumberFormat="1" applyFont="1" applyFill="1" applyBorder="1" applyAlignment="1" applyProtection="1">
      <alignment vertical="center" wrapText="1"/>
      <protection locked="0"/>
    </xf>
    <xf numFmtId="184" fontId="3" fillId="0" borderId="6" xfId="302" applyFont="1" applyBorder="1" applyAlignment="1"/>
    <xf numFmtId="184" fontId="6" fillId="2" borderId="15" xfId="93" applyNumberFormat="1" applyFont="1" applyFill="1" applyBorder="1" applyAlignment="1" applyProtection="1">
      <alignment horizontal="center"/>
      <protection locked="0"/>
    </xf>
    <xf numFmtId="184" fontId="6" fillId="2" borderId="16" xfId="93" applyNumberFormat="1" applyFont="1" applyFill="1" applyBorder="1" applyAlignment="1" applyProtection="1">
      <alignment horizontal="center"/>
      <protection locked="0"/>
    </xf>
    <xf numFmtId="184" fontId="6" fillId="0" borderId="17" xfId="93" applyNumberFormat="1" applyFont="1" applyFill="1" applyBorder="1" applyAlignment="1" applyProtection="1">
      <alignment horizontal="center" vertical="center" wrapText="1"/>
      <protection locked="0"/>
    </xf>
    <xf numFmtId="184" fontId="6" fillId="0" borderId="18" xfId="93" applyNumberFormat="1" applyFont="1" applyFill="1" applyBorder="1" applyAlignment="1" applyProtection="1">
      <alignment vertical="center" wrapText="1"/>
      <protection locked="0"/>
    </xf>
    <xf numFmtId="184" fontId="3" fillId="0" borderId="17" xfId="302" applyFont="1" applyBorder="1" applyAlignment="1"/>
    <xf numFmtId="184" fontId="8" fillId="0" borderId="15" xfId="93" applyNumberFormat="1" applyFont="1" applyFill="1" applyBorder="1" applyAlignment="1" applyProtection="1">
      <alignment horizontal="center"/>
      <protection locked="0"/>
    </xf>
    <xf numFmtId="184" fontId="8" fillId="0" borderId="16" xfId="93" applyNumberFormat="1" applyFont="1" applyFill="1" applyBorder="1" applyAlignment="1" applyProtection="1">
      <alignment horizontal="center"/>
      <protection locked="0"/>
    </xf>
    <xf numFmtId="184" fontId="6" fillId="0" borderId="6" xfId="93" applyNumberFormat="1" applyFont="1" applyFill="1" applyBorder="1" applyProtection="1">
      <protection locked="0"/>
    </xf>
    <xf numFmtId="184" fontId="3" fillId="0" borderId="6" xfId="93" applyNumberFormat="1" applyFont="1" applyFill="1" applyBorder="1" applyAlignment="1" applyProtection="1">
      <alignment horizontal="center"/>
      <protection locked="0"/>
    </xf>
    <xf numFmtId="208" fontId="3" fillId="0" borderId="6" xfId="137" applyFont="1" applyFill="1" applyBorder="1" applyProtection="1">
      <protection locked="0"/>
    </xf>
    <xf numFmtId="241" fontId="3" fillId="0" borderId="6" xfId="93" applyNumberFormat="1" applyFont="1" applyFill="1" applyBorder="1" applyAlignment="1" applyProtection="1">
      <protection locked="0"/>
    </xf>
    <xf numFmtId="242" fontId="3" fillId="0" borderId="6" xfId="93" applyNumberFormat="1" applyFont="1" applyFill="1" applyBorder="1" applyAlignment="1" applyProtection="1">
      <protection locked="0"/>
    </xf>
    <xf numFmtId="184" fontId="8" fillId="0" borderId="19" xfId="93" applyNumberFormat="1" applyFont="1" applyFill="1" applyBorder="1" applyAlignment="1" applyProtection="1">
      <alignment horizontal="center"/>
      <protection locked="0"/>
    </xf>
    <xf numFmtId="184" fontId="8" fillId="0" borderId="0" xfId="93" applyNumberFormat="1" applyFont="1" applyFill="1" applyBorder="1" applyAlignment="1" applyProtection="1">
      <alignment horizontal="center"/>
      <protection locked="0"/>
    </xf>
    <xf numFmtId="184" fontId="7" fillId="0" borderId="5" xfId="93" applyNumberFormat="1" applyFont="1" applyFill="1" applyBorder="1" applyAlignment="1" applyProtection="1">
      <alignment horizontal="center"/>
      <protection locked="0"/>
    </xf>
    <xf numFmtId="184" fontId="7" fillId="0" borderId="6" xfId="93" applyNumberFormat="1" applyFont="1" applyFill="1" applyBorder="1" applyAlignment="1" applyProtection="1">
      <alignment horizontal="center"/>
      <protection locked="0"/>
    </xf>
    <xf numFmtId="184" fontId="8" fillId="0" borderId="6" xfId="93" applyNumberFormat="1" applyFont="1" applyFill="1" applyBorder="1" applyAlignment="1" applyProtection="1">
      <alignment horizontal="center" vertical="center" wrapText="1"/>
      <protection locked="0"/>
    </xf>
    <xf numFmtId="184" fontId="8" fillId="0" borderId="6" xfId="93" applyNumberFormat="1" applyFont="1" applyFill="1" applyBorder="1" applyAlignment="1" applyProtection="1">
      <alignment horizontal="center" vertical="center"/>
      <protection locked="0"/>
    </xf>
    <xf numFmtId="184" fontId="6" fillId="2" borderId="5" xfId="93" applyNumberFormat="1" applyFont="1" applyFill="1" applyBorder="1" applyAlignment="1" applyProtection="1">
      <protection locked="0"/>
    </xf>
    <xf numFmtId="184" fontId="6" fillId="2" borderId="6" xfId="93" applyNumberFormat="1" applyFont="1" applyFill="1" applyBorder="1" applyAlignment="1" applyProtection="1">
      <protection locked="0"/>
    </xf>
    <xf numFmtId="240" fontId="6" fillId="0" borderId="6" xfId="93" applyNumberFormat="1" applyFont="1" applyFill="1" applyBorder="1" applyProtection="1">
      <protection locked="0"/>
    </xf>
    <xf numFmtId="240" fontId="3" fillId="0" borderId="6" xfId="93" applyNumberFormat="1" applyFont="1" applyFill="1" applyBorder="1" applyAlignment="1" applyProtection="1">
      <alignment horizontal="center"/>
      <protection locked="0"/>
    </xf>
    <xf numFmtId="240" fontId="3" fillId="0" borderId="6" xfId="93" applyNumberFormat="1" applyFont="1" applyFill="1" applyBorder="1" applyProtection="1">
      <protection locked="0"/>
    </xf>
    <xf numFmtId="240" fontId="3" fillId="0" borderId="6" xfId="93" applyNumberFormat="1" applyFont="1" applyFill="1" applyBorder="1" applyAlignment="1" applyProtection="1">
      <alignment horizontal="right"/>
      <protection locked="0"/>
    </xf>
    <xf numFmtId="43" fontId="3" fillId="0" borderId="6" xfId="93" applyNumberFormat="1" applyFont="1" applyFill="1" applyBorder="1" applyAlignment="1" applyProtection="1">
      <protection locked="0"/>
    </xf>
    <xf numFmtId="184" fontId="8" fillId="0" borderId="5" xfId="93" applyNumberFormat="1" applyFont="1" applyFill="1" applyBorder="1" applyAlignment="1" applyProtection="1">
      <alignment horizontal="center"/>
      <protection locked="0"/>
    </xf>
    <xf numFmtId="184" fontId="8" fillId="0" borderId="6" xfId="93" applyNumberFormat="1" applyFont="1" applyFill="1" applyBorder="1" applyAlignment="1" applyProtection="1">
      <alignment horizontal="center"/>
      <protection locked="0"/>
    </xf>
    <xf numFmtId="184" fontId="7" fillId="0" borderId="15" xfId="93" applyNumberFormat="1" applyFont="1" applyFill="1" applyBorder="1" applyAlignment="1" applyProtection="1">
      <alignment horizontal="center" vertical="center" wrapText="1"/>
      <protection locked="0"/>
    </xf>
    <xf numFmtId="184" fontId="7" fillId="0" borderId="20" xfId="93" applyNumberFormat="1" applyFont="1" applyFill="1" applyBorder="1" applyAlignment="1" applyProtection="1">
      <alignment horizontal="center" vertical="center" wrapText="1"/>
      <protection locked="0"/>
    </xf>
    <xf numFmtId="184" fontId="7" fillId="0" borderId="5" xfId="302" applyFont="1" applyBorder="1" applyAlignment="1" applyProtection="1">
      <alignment horizontal="center"/>
      <protection locked="0"/>
    </xf>
    <xf numFmtId="184" fontId="7" fillId="0" borderId="6" xfId="302" applyFont="1" applyBorder="1" applyAlignment="1" applyProtection="1">
      <alignment horizontal="center"/>
      <protection locked="0"/>
    </xf>
    <xf numFmtId="184" fontId="3" fillId="0" borderId="5" xfId="302" applyFont="1" applyBorder="1" applyAlignment="1" applyProtection="1">
      <alignment horizontal="left"/>
      <protection locked="0"/>
    </xf>
    <xf numFmtId="184" fontId="3" fillId="0" borderId="6" xfId="302" applyFont="1" applyBorder="1" applyAlignment="1" applyProtection="1">
      <alignment horizontal="left"/>
      <protection locked="0"/>
    </xf>
    <xf numFmtId="184" fontId="6" fillId="0" borderId="16" xfId="93" applyNumberFormat="1" applyFont="1" applyFill="1" applyBorder="1" applyAlignment="1" applyProtection="1">
      <alignment vertical="center" wrapText="1"/>
      <protection locked="0"/>
    </xf>
    <xf numFmtId="184" fontId="6" fillId="0" borderId="6" xfId="93" applyNumberFormat="1" applyFont="1" applyFill="1" applyBorder="1" applyAlignment="1" applyProtection="1">
      <alignment horizontal="center"/>
      <protection locked="0"/>
    </xf>
    <xf numFmtId="184" fontId="6" fillId="2" borderId="5" xfId="93" applyNumberFormat="1" applyFont="1" applyFill="1" applyBorder="1" applyAlignment="1" applyProtection="1">
      <alignment horizontal="left"/>
      <protection locked="0"/>
    </xf>
    <xf numFmtId="184" fontId="6" fillId="2" borderId="6" xfId="93" applyNumberFormat="1" applyFont="1" applyFill="1" applyBorder="1" applyAlignment="1" applyProtection="1">
      <alignment horizontal="left"/>
      <protection locked="0"/>
    </xf>
    <xf numFmtId="43" fontId="3" fillId="0" borderId="20" xfId="93" applyNumberFormat="1" applyFont="1" applyFill="1" applyBorder="1" applyAlignment="1" applyProtection="1"/>
    <xf numFmtId="43" fontId="3" fillId="0" borderId="20" xfId="93" applyNumberFormat="1" applyFont="1" applyFill="1" applyBorder="1" applyAlignment="1" applyProtection="1">
      <protection locked="0"/>
    </xf>
    <xf numFmtId="184" fontId="6" fillId="0" borderId="6" xfId="93" applyNumberFormat="1" applyFont="1" applyFill="1" applyBorder="1" applyAlignment="1" applyProtection="1">
      <alignment horizontal="left" vertical="center" wrapText="1"/>
      <protection locked="0"/>
    </xf>
    <xf numFmtId="184" fontId="3" fillId="0" borderId="6" xfId="93" applyNumberFormat="1" applyFont="1" applyFill="1" applyBorder="1" applyProtection="1">
      <protection locked="0"/>
    </xf>
    <xf numFmtId="184" fontId="7" fillId="0" borderId="19" xfId="93" applyNumberFormat="1" applyFont="1" applyFill="1" applyBorder="1" applyAlignment="1" applyProtection="1">
      <alignment horizontal="center" vertical="center" wrapText="1"/>
      <protection locked="0"/>
    </xf>
    <xf numFmtId="184" fontId="7" fillId="0" borderId="0" xfId="93" applyNumberFormat="1" applyFont="1" applyFill="1" applyBorder="1" applyAlignment="1" applyProtection="1">
      <alignment horizontal="center" vertical="center" wrapText="1"/>
      <protection locked="0"/>
    </xf>
    <xf numFmtId="184" fontId="6" fillId="2" borderId="21" xfId="93" applyNumberFormat="1" applyFont="1" applyFill="1" applyBorder="1" applyAlignment="1" applyProtection="1">
      <alignment horizontal="left"/>
      <protection locked="0"/>
    </xf>
    <xf numFmtId="184" fontId="6" fillId="2" borderId="22" xfId="93" applyNumberFormat="1" applyFont="1" applyFill="1" applyBorder="1" applyAlignment="1" applyProtection="1">
      <alignment horizontal="left"/>
      <protection locked="0"/>
    </xf>
    <xf numFmtId="240" fontId="6" fillId="0" borderId="6" xfId="93" applyNumberFormat="1" applyFont="1" applyFill="1" applyBorder="1" applyAlignment="1" applyProtection="1">
      <alignment horizontal="center" vertical="center" wrapText="1"/>
      <protection locked="0"/>
    </xf>
    <xf numFmtId="240" fontId="6" fillId="0" borderId="6" xfId="93" applyNumberFormat="1" applyFont="1" applyFill="1" applyBorder="1" applyAlignment="1" applyProtection="1">
      <alignment horizontal="center" vertical="center"/>
      <protection locked="0"/>
    </xf>
    <xf numFmtId="240" fontId="3" fillId="0" borderId="6" xfId="93" applyNumberFormat="1" applyFont="1" applyFill="1" applyBorder="1" applyAlignment="1" applyProtection="1">
      <protection locked="0"/>
    </xf>
    <xf numFmtId="240" fontId="6" fillId="0" borderId="6" xfId="93" applyNumberFormat="1" applyFont="1" applyFill="1" applyBorder="1" applyAlignment="1" applyProtection="1">
      <alignment horizontal="left" vertical="center" wrapText="1"/>
      <protection locked="0"/>
    </xf>
    <xf numFmtId="240" fontId="6" fillId="0" borderId="17" xfId="93" applyNumberFormat="1" applyFont="1" applyFill="1" applyBorder="1" applyProtection="1">
      <protection locked="0"/>
    </xf>
    <xf numFmtId="240" fontId="3" fillId="0" borderId="17" xfId="93" applyNumberFormat="1" applyFont="1" applyFill="1" applyBorder="1" applyAlignment="1" applyProtection="1">
      <alignment horizontal="center"/>
      <protection locked="0"/>
    </xf>
    <xf numFmtId="240" fontId="3" fillId="0" borderId="17" xfId="93" applyNumberFormat="1" applyFont="1" applyFill="1" applyBorder="1" applyProtection="1">
      <protection locked="0"/>
    </xf>
    <xf numFmtId="240" fontId="3" fillId="0" borderId="17" xfId="93" applyNumberFormat="1" applyFont="1" applyFill="1" applyBorder="1" applyAlignment="1" applyProtection="1">
      <protection locked="0"/>
    </xf>
    <xf numFmtId="184" fontId="8" fillId="0" borderId="23" xfId="93" applyNumberFormat="1" applyFont="1" applyFill="1" applyBorder="1" applyAlignment="1" applyProtection="1">
      <alignment horizontal="center"/>
      <protection locked="0"/>
    </xf>
    <xf numFmtId="184" fontId="8" fillId="0" borderId="24" xfId="93" applyNumberFormat="1" applyFont="1" applyFill="1" applyBorder="1" applyAlignment="1" applyProtection="1">
      <alignment horizontal="center"/>
      <protection locked="0"/>
    </xf>
    <xf numFmtId="184" fontId="3" fillId="0" borderId="21" xfId="302" applyFont="1" applyBorder="1" applyAlignment="1" applyProtection="1">
      <alignment horizontal="left"/>
      <protection locked="0"/>
    </xf>
    <xf numFmtId="184" fontId="3" fillId="0" borderId="22" xfId="302" applyFont="1" applyBorder="1" applyAlignment="1" applyProtection="1">
      <alignment horizontal="left"/>
      <protection locked="0"/>
    </xf>
    <xf numFmtId="184" fontId="3" fillId="0" borderId="5" xfId="302" applyFont="1" applyBorder="1" applyAlignment="1" applyProtection="1">
      <protection locked="0"/>
    </xf>
    <xf numFmtId="184" fontId="3" fillId="0" borderId="6" xfId="302" applyFont="1" applyBorder="1" applyAlignment="1" applyProtection="1">
      <protection locked="0"/>
    </xf>
    <xf numFmtId="184" fontId="7" fillId="0" borderId="25" xfId="93" applyNumberFormat="1" applyFont="1" applyFill="1" applyBorder="1" applyAlignment="1" applyProtection="1">
      <alignment horizontal="center" vertical="center" wrapText="1"/>
      <protection locked="0"/>
    </xf>
    <xf numFmtId="184" fontId="7" fillId="0" borderId="26" xfId="93" applyNumberFormat="1" applyFont="1" applyFill="1" applyBorder="1" applyAlignment="1" applyProtection="1">
      <alignment horizontal="center" vertical="center" wrapText="1"/>
      <protection locked="0"/>
    </xf>
    <xf numFmtId="184" fontId="7" fillId="0" borderId="5" xfId="302" applyFont="1" applyBorder="1" applyAlignment="1" applyProtection="1">
      <alignment horizontal="left"/>
      <protection locked="0"/>
    </xf>
    <xf numFmtId="184" fontId="7" fillId="0" borderId="6" xfId="302" applyFont="1" applyBorder="1" applyAlignment="1" applyProtection="1">
      <alignment horizontal="left"/>
      <protection locked="0"/>
    </xf>
    <xf numFmtId="184" fontId="8" fillId="0" borderId="6" xfId="93" applyNumberFormat="1" applyFont="1" applyFill="1" applyBorder="1" applyAlignment="1" applyProtection="1">
      <alignment horizontal="center" wrapText="1"/>
      <protection locked="0"/>
    </xf>
    <xf numFmtId="43" fontId="7" fillId="0" borderId="6" xfId="93" applyNumberFormat="1" applyFont="1" applyFill="1" applyBorder="1" applyAlignment="1" applyProtection="1">
      <alignment horizontal="center"/>
      <protection locked="0"/>
    </xf>
    <xf numFmtId="10" fontId="6" fillId="0" borderId="6" xfId="93" applyNumberFormat="1" applyFont="1" applyFill="1" applyBorder="1" applyAlignment="1" applyProtection="1">
      <alignment horizontal="center" vertical="center" wrapText="1"/>
      <protection locked="0"/>
    </xf>
    <xf numFmtId="243" fontId="3" fillId="0" borderId="6" xfId="93" applyNumberFormat="1" applyFont="1" applyFill="1" applyBorder="1" applyAlignment="1" applyProtection="1">
      <protection locked="0"/>
    </xf>
    <xf numFmtId="184" fontId="8" fillId="0" borderId="27" xfId="93" applyNumberFormat="1" applyFont="1" applyFill="1" applyBorder="1" applyAlignment="1" applyProtection="1">
      <alignment horizontal="center"/>
      <protection locked="0"/>
    </xf>
    <xf numFmtId="184" fontId="8" fillId="0" borderId="28" xfId="93" applyNumberFormat="1" applyFont="1" applyFill="1" applyBorder="1" applyAlignment="1" applyProtection="1">
      <alignment horizontal="center"/>
      <protection locked="0"/>
    </xf>
    <xf numFmtId="208" fontId="3" fillId="0" borderId="10" xfId="137" applyFont="1" applyFill="1" applyBorder="1" applyProtection="1">
      <protection locked="0"/>
    </xf>
    <xf numFmtId="241" fontId="3" fillId="0" borderId="10" xfId="93" applyNumberFormat="1" applyFont="1" applyFill="1" applyBorder="1" applyAlignment="1" applyProtection="1">
      <protection locked="0"/>
    </xf>
    <xf numFmtId="243" fontId="3" fillId="0" borderId="10" xfId="93" applyNumberFormat="1" applyFont="1" applyFill="1" applyBorder="1" applyAlignment="1" applyProtection="1">
      <protection locked="0"/>
    </xf>
    <xf numFmtId="184" fontId="5" fillId="0" borderId="0" xfId="93" applyNumberFormat="1" applyFont="1" applyFill="1" applyBorder="1" applyAlignment="1" applyProtection="1">
      <alignment vertical="center" wrapText="1"/>
      <protection locked="0"/>
    </xf>
    <xf numFmtId="184" fontId="3" fillId="0" borderId="3" xfId="302" applyFont="1" applyBorder="1" applyAlignment="1"/>
    <xf numFmtId="184" fontId="3" fillId="0" borderId="4" xfId="302" applyFont="1" applyBorder="1" applyAlignment="1"/>
    <xf numFmtId="184" fontId="3" fillId="0" borderId="7" xfId="302" applyFont="1" applyBorder="1" applyAlignment="1"/>
    <xf numFmtId="184" fontId="3" fillId="0" borderId="10" xfId="302" applyFont="1" applyBorder="1" applyAlignment="1"/>
    <xf numFmtId="240" fontId="3" fillId="0" borderId="29" xfId="93" applyNumberFormat="1" applyFont="1" applyFill="1" applyBorder="1" applyAlignment="1" applyProtection="1">
      <alignment horizontal="center"/>
      <protection locked="0"/>
    </xf>
    <xf numFmtId="184" fontId="7" fillId="0" borderId="14" xfId="302" applyFont="1" applyFill="1" applyBorder="1" applyAlignment="1" applyProtection="1">
      <alignment horizontal="center" vertical="center"/>
      <protection locked="0"/>
    </xf>
    <xf numFmtId="184" fontId="7" fillId="0" borderId="30" xfId="302" applyFont="1" applyFill="1" applyBorder="1" applyAlignment="1" applyProtection="1">
      <alignment horizontal="center" vertical="center"/>
      <protection locked="0"/>
    </xf>
    <xf numFmtId="184" fontId="9" fillId="0" borderId="8" xfId="302" applyFont="1" applyBorder="1" applyAlignment="1"/>
    <xf numFmtId="184" fontId="9" fillId="0" borderId="7" xfId="302" applyFont="1" applyBorder="1" applyAlignment="1"/>
    <xf numFmtId="184" fontId="10" fillId="0" borderId="8" xfId="302" applyFont="1" applyBorder="1" applyAlignment="1"/>
    <xf numFmtId="184" fontId="10" fillId="0" borderId="7" xfId="302" applyFont="1" applyBorder="1" applyAlignment="1"/>
    <xf numFmtId="184" fontId="3" fillId="0" borderId="8" xfId="302" applyFont="1" applyBorder="1" applyAlignment="1"/>
    <xf numFmtId="184" fontId="3" fillId="0" borderId="31" xfId="302" applyFont="1" applyBorder="1" applyAlignment="1"/>
    <xf numFmtId="241" fontId="3" fillId="0" borderId="6" xfId="93" applyNumberFormat="1" applyFont="1" applyFill="1" applyBorder="1" applyAlignment="1" applyProtection="1">
      <alignment horizontal="center"/>
      <protection locked="0"/>
    </xf>
    <xf numFmtId="241" fontId="3" fillId="0" borderId="32" xfId="93" applyNumberFormat="1" applyFont="1" applyFill="1" applyBorder="1" applyAlignment="1" applyProtection="1">
      <alignment horizontal="center"/>
      <protection locked="0"/>
    </xf>
    <xf numFmtId="184" fontId="8" fillId="0" borderId="33" xfId="93" applyNumberFormat="1" applyFont="1" applyFill="1" applyBorder="1" applyAlignment="1" applyProtection="1">
      <alignment horizontal="center"/>
      <protection locked="0"/>
    </xf>
    <xf numFmtId="184" fontId="8" fillId="0" borderId="32" xfId="93" applyNumberFormat="1" applyFont="1" applyFill="1" applyBorder="1" applyAlignment="1" applyProtection="1">
      <alignment horizontal="center" vertical="center" wrapText="1"/>
      <protection locked="0"/>
    </xf>
    <xf numFmtId="43" fontId="3" fillId="0" borderId="32" xfId="93" applyNumberFormat="1" applyFont="1" applyFill="1" applyBorder="1" applyAlignment="1" applyProtection="1">
      <protection locked="0"/>
    </xf>
    <xf numFmtId="241" fontId="3" fillId="0" borderId="32" xfId="93" applyNumberFormat="1" applyFont="1" applyFill="1" applyBorder="1" applyAlignment="1" applyProtection="1">
      <protection locked="0"/>
    </xf>
    <xf numFmtId="184" fontId="7" fillId="0" borderId="7" xfId="93" applyNumberFormat="1" applyFont="1" applyFill="1" applyBorder="1" applyAlignment="1" applyProtection="1">
      <alignment horizontal="center" vertical="center" wrapText="1"/>
      <protection locked="0"/>
    </xf>
    <xf numFmtId="184" fontId="8" fillId="0" borderId="8" xfId="93" applyNumberFormat="1" applyFont="1" applyFill="1" applyBorder="1" applyAlignment="1" applyProtection="1">
      <alignment horizontal="center" vertical="center" wrapText="1"/>
      <protection locked="0"/>
    </xf>
    <xf numFmtId="184" fontId="8" fillId="0" borderId="7" xfId="93" applyNumberFormat="1" applyFont="1" applyFill="1" applyBorder="1" applyAlignment="1" applyProtection="1">
      <alignment horizontal="center" vertical="center" wrapText="1"/>
      <protection locked="0"/>
    </xf>
    <xf numFmtId="43" fontId="3" fillId="0" borderId="8" xfId="93" applyNumberFormat="1" applyFont="1" applyFill="1" applyBorder="1" applyAlignment="1" applyProtection="1">
      <protection locked="0"/>
    </xf>
    <xf numFmtId="43" fontId="3" fillId="0" borderId="7" xfId="93" applyNumberFormat="1" applyFont="1" applyFill="1" applyBorder="1" applyAlignment="1" applyProtection="1">
      <protection locked="0"/>
    </xf>
    <xf numFmtId="184" fontId="7" fillId="0" borderId="33" xfId="93" applyNumberFormat="1" applyFont="1" applyFill="1" applyBorder="1" applyAlignment="1" applyProtection="1">
      <alignment horizontal="center" vertical="center" wrapText="1"/>
      <protection locked="0"/>
    </xf>
    <xf numFmtId="43" fontId="3" fillId="0" borderId="6" xfId="93" applyNumberFormat="1" applyFont="1" applyFill="1" applyBorder="1" applyAlignment="1" applyProtection="1">
      <alignment horizontal="center"/>
      <protection locked="0"/>
    </xf>
    <xf numFmtId="43" fontId="3" fillId="0" borderId="32" xfId="93" applyNumberFormat="1" applyFont="1" applyFill="1" applyBorder="1" applyAlignment="1" applyProtection="1">
      <alignment horizontal="center"/>
      <protection locked="0"/>
    </xf>
    <xf numFmtId="43" fontId="3" fillId="0" borderId="8" xfId="93" applyNumberFormat="1" applyFont="1" applyFill="1" applyBorder="1" applyAlignment="1" applyProtection="1">
      <alignment horizontal="center"/>
      <protection locked="0"/>
    </xf>
    <xf numFmtId="43" fontId="3" fillId="0" borderId="7" xfId="93" applyNumberFormat="1" applyFont="1" applyFill="1" applyBorder="1" applyAlignment="1" applyProtection="1">
      <alignment horizontal="center"/>
      <protection locked="0"/>
    </xf>
    <xf numFmtId="43" fontId="3" fillId="0" borderId="18" xfId="93" applyNumberFormat="1" applyFont="1" applyFill="1" applyBorder="1" applyAlignment="1" applyProtection="1">
      <alignment horizontal="center"/>
      <protection locked="0"/>
    </xf>
    <xf numFmtId="43" fontId="3" fillId="0" borderId="34" xfId="93" applyNumberFormat="1" applyFont="1" applyFill="1" applyBorder="1" applyAlignment="1" applyProtection="1">
      <alignment horizontal="center"/>
      <protection locked="0"/>
    </xf>
    <xf numFmtId="241" fontId="3" fillId="0" borderId="18" xfId="93" applyNumberFormat="1" applyFont="1" applyFill="1" applyBorder="1" applyAlignment="1" applyProtection="1">
      <alignment horizontal="center"/>
      <protection locked="0"/>
    </xf>
    <xf numFmtId="241" fontId="3" fillId="0" borderId="34" xfId="93" applyNumberFormat="1" applyFont="1" applyFill="1" applyBorder="1" applyAlignment="1" applyProtection="1">
      <alignment horizontal="center"/>
      <protection locked="0"/>
    </xf>
    <xf numFmtId="244" fontId="3" fillId="0" borderId="0" xfId="302" applyNumberFormat="1" applyFont="1"/>
    <xf numFmtId="184" fontId="7" fillId="0" borderId="35" xfId="93" applyNumberFormat="1" applyFont="1" applyFill="1" applyBorder="1" applyAlignment="1" applyProtection="1">
      <alignment horizontal="center" vertical="center" wrapText="1"/>
      <protection locked="0"/>
    </xf>
    <xf numFmtId="241" fontId="3" fillId="0" borderId="36" xfId="93" applyNumberFormat="1" applyFont="1" applyFill="1" applyBorder="1" applyAlignment="1" applyProtection="1">
      <protection locked="0"/>
    </xf>
    <xf numFmtId="241" fontId="3" fillId="0" borderId="11" xfId="93" applyNumberFormat="1" applyFont="1" applyFill="1" applyBorder="1" applyAlignment="1" applyProtection="1">
      <protection locked="0"/>
    </xf>
    <xf numFmtId="184" fontId="8" fillId="0" borderId="0" xfId="93" applyNumberFormat="1" applyFont="1" applyFill="1" applyBorder="1" applyProtection="1">
      <protection locked="0"/>
    </xf>
    <xf numFmtId="184" fontId="3" fillId="0" borderId="0" xfId="302" applyFont="1" applyBorder="1" applyProtection="1">
      <protection locked="0"/>
    </xf>
    <xf numFmtId="184" fontId="6" fillId="0" borderId="0" xfId="93" applyNumberFormat="1" applyFont="1" applyFill="1" applyBorder="1" applyProtection="1">
      <protection locked="0"/>
    </xf>
    <xf numFmtId="184" fontId="3" fillId="0" borderId="0" xfId="93" applyNumberFormat="1" applyFont="1" applyFill="1" applyBorder="1" applyAlignment="1" applyProtection="1">
      <alignment horizontal="center"/>
      <protection locked="0"/>
    </xf>
    <xf numFmtId="208" fontId="3" fillId="0" borderId="0" xfId="137" applyFont="1" applyFill="1" applyBorder="1" applyProtection="1">
      <protection locked="0"/>
    </xf>
    <xf numFmtId="241" fontId="3" fillId="0" borderId="0" xfId="93" applyNumberFormat="1" applyFont="1" applyFill="1" applyBorder="1" applyAlignment="1" applyProtection="1">
      <alignment horizontal="center"/>
      <protection locked="0"/>
    </xf>
    <xf numFmtId="184" fontId="3" fillId="0" borderId="0" xfId="93" applyNumberFormat="1" applyFont="1" applyFill="1" applyBorder="1" applyProtection="1"/>
    <xf numFmtId="184" fontId="8" fillId="0" borderId="0" xfId="93" applyNumberFormat="1" applyFont="1" applyFill="1" applyBorder="1" applyAlignment="1" applyProtection="1">
      <alignment horizontal="center"/>
    </xf>
    <xf numFmtId="245" fontId="3" fillId="0" borderId="37" xfId="302" applyNumberFormat="1" applyFont="1" applyBorder="1"/>
    <xf numFmtId="184" fontId="2" fillId="0" borderId="0" xfId="302" applyFont="1" applyFill="1" applyBorder="1"/>
    <xf numFmtId="240" fontId="2" fillId="0" borderId="0" xfId="302" applyNumberFormat="1" applyFont="1"/>
    <xf numFmtId="240" fontId="1" fillId="0" borderId="0" xfId="302" applyNumberFormat="1" applyFont="1"/>
    <xf numFmtId="184" fontId="1" fillId="0" borderId="0" xfId="302" applyFont="1" applyAlignment="1">
      <alignment horizontal="center"/>
    </xf>
    <xf numFmtId="184" fontId="3" fillId="0" borderId="0" xfId="302" applyFont="1" applyFill="1" applyBorder="1" applyAlignment="1" applyProtection="1">
      <alignment horizontal="center"/>
      <protection locked="0"/>
    </xf>
    <xf numFmtId="240" fontId="3" fillId="0" borderId="0" xfId="302" applyNumberFormat="1" applyFont="1"/>
    <xf numFmtId="184" fontId="11" fillId="2" borderId="0" xfId="0" applyFont="1" applyFill="1" applyBorder="1" applyAlignment="1">
      <alignment vertical="center"/>
    </xf>
    <xf numFmtId="184" fontId="12" fillId="2" borderId="0" xfId="0" applyFont="1" applyFill="1" applyBorder="1"/>
    <xf numFmtId="184" fontId="13" fillId="2" borderId="0" xfId="0" applyFont="1" applyFill="1" applyBorder="1" applyAlignment="1">
      <alignment vertical="center"/>
    </xf>
    <xf numFmtId="184" fontId="12" fillId="0" borderId="0" xfId="0" applyFont="1" applyBorder="1"/>
    <xf numFmtId="184" fontId="13" fillId="0" borderId="0" xfId="0" applyFont="1" applyBorder="1" applyAlignment="1">
      <alignment vertical="center"/>
    </xf>
    <xf numFmtId="184" fontId="14" fillId="0" borderId="0" xfId="0" applyFont="1" applyBorder="1" applyAlignment="1">
      <alignment horizontal="left"/>
    </xf>
    <xf numFmtId="184" fontId="14" fillId="0" borderId="0" xfId="0" applyFont="1" applyBorder="1" applyAlignment="1">
      <alignment horizontal="left" vertical="center"/>
    </xf>
    <xf numFmtId="184" fontId="15" fillId="0" borderId="0" xfId="0" applyFont="1" applyBorder="1" applyAlignment="1">
      <alignment horizontal="left" vertical="center"/>
    </xf>
    <xf numFmtId="184" fontId="16" fillId="0" borderId="0" xfId="0" applyFont="1" applyBorder="1" applyAlignment="1">
      <alignment horizontal="left" vertical="center"/>
    </xf>
    <xf numFmtId="184" fontId="11" fillId="0" borderId="0" xfId="0" applyFont="1" applyBorder="1" applyAlignment="1">
      <alignment vertical="center"/>
    </xf>
    <xf numFmtId="184" fontId="17" fillId="0" borderId="0" xfId="0" applyFont="1" applyBorder="1" applyAlignment="1">
      <alignment vertical="center"/>
    </xf>
    <xf numFmtId="184" fontId="15" fillId="0" borderId="0" xfId="0" applyFont="1" applyBorder="1" applyAlignment="1">
      <alignment vertical="center"/>
    </xf>
    <xf numFmtId="184" fontId="17" fillId="0" borderId="0" xfId="0" applyFont="1" applyFill="1" applyBorder="1" applyAlignment="1">
      <alignment horizontal="center" vertical="top" wrapText="1"/>
    </xf>
    <xf numFmtId="184" fontId="18" fillId="0" borderId="0" xfId="0" applyFont="1" applyFill="1" applyBorder="1"/>
    <xf numFmtId="184" fontId="19" fillId="0" borderId="0" xfId="0" applyFont="1" applyBorder="1"/>
    <xf numFmtId="184" fontId="17" fillId="0" borderId="0" xfId="0" applyFont="1"/>
    <xf numFmtId="184" fontId="17" fillId="0" borderId="0" xfId="0" applyFont="1" applyBorder="1"/>
    <xf numFmtId="184" fontId="20" fillId="2" borderId="0" xfId="0" applyFont="1" applyFill="1" applyBorder="1" applyAlignment="1">
      <alignment horizontal="center" vertical="center"/>
    </xf>
    <xf numFmtId="184" fontId="21" fillId="2" borderId="0" xfId="0" applyFont="1" applyFill="1" applyBorder="1" applyAlignment="1">
      <alignment horizontal="center" vertical="center"/>
    </xf>
    <xf numFmtId="184" fontId="12" fillId="2" borderId="38" xfId="0" applyFont="1" applyFill="1" applyBorder="1" applyAlignment="1"/>
    <xf numFmtId="184" fontId="12" fillId="2" borderId="39" xfId="0" applyFont="1" applyFill="1" applyBorder="1" applyAlignment="1"/>
    <xf numFmtId="184" fontId="12" fillId="2" borderId="39" xfId="0" applyFont="1" applyFill="1" applyBorder="1"/>
    <xf numFmtId="184" fontId="12" fillId="2" borderId="40" xfId="0" applyFont="1" applyFill="1" applyBorder="1" applyAlignment="1"/>
    <xf numFmtId="184" fontId="12" fillId="2" borderId="41" xfId="0" applyFont="1" applyFill="1" applyBorder="1"/>
    <xf numFmtId="184" fontId="13" fillId="2" borderId="42" xfId="0" applyFont="1" applyFill="1" applyBorder="1" applyAlignment="1">
      <alignment vertical="center"/>
    </xf>
    <xf numFmtId="184" fontId="13" fillId="2" borderId="26" xfId="0" applyFont="1" applyFill="1" applyBorder="1" applyAlignment="1">
      <alignment vertical="center"/>
    </xf>
    <xf numFmtId="184" fontId="13" fillId="2" borderId="25" xfId="0" applyFont="1" applyFill="1" applyBorder="1" applyAlignment="1">
      <alignment vertical="center"/>
    </xf>
    <xf numFmtId="184" fontId="13" fillId="2" borderId="35" xfId="0" applyFont="1" applyFill="1" applyBorder="1" applyAlignment="1">
      <alignment vertical="center"/>
    </xf>
    <xf numFmtId="184" fontId="12" fillId="2" borderId="43" xfId="0" applyFont="1" applyFill="1" applyBorder="1" applyAlignment="1">
      <alignment horizontal="left"/>
    </xf>
    <xf numFmtId="184" fontId="12" fillId="2" borderId="44" xfId="0" applyFont="1" applyFill="1" applyBorder="1" applyAlignment="1">
      <alignment horizontal="left"/>
    </xf>
    <xf numFmtId="184" fontId="12" fillId="0" borderId="44" xfId="0" applyFont="1" applyBorder="1"/>
    <xf numFmtId="184" fontId="12" fillId="2" borderId="21" xfId="0" applyFont="1" applyFill="1" applyBorder="1" applyAlignment="1">
      <alignment horizontal="left"/>
    </xf>
    <xf numFmtId="184" fontId="12" fillId="0" borderId="44" xfId="0" applyFont="1" applyBorder="1" applyAlignment="1"/>
    <xf numFmtId="184" fontId="12" fillId="0" borderId="34" xfId="0" applyFont="1" applyBorder="1"/>
    <xf numFmtId="184" fontId="13" fillId="2" borderId="45" xfId="0" applyFont="1" applyFill="1" applyBorder="1" applyAlignment="1">
      <alignment horizontal="left" vertical="center"/>
    </xf>
    <xf numFmtId="184" fontId="13" fillId="2" borderId="46" xfId="0" applyFont="1" applyFill="1" applyBorder="1" applyAlignment="1">
      <alignment horizontal="left" vertical="center"/>
    </xf>
    <xf numFmtId="184" fontId="13" fillId="0" borderId="46" xfId="0" applyFont="1" applyBorder="1" applyAlignment="1">
      <alignment vertical="center"/>
    </xf>
    <xf numFmtId="184" fontId="13" fillId="2" borderId="47" xfId="0" applyFont="1" applyFill="1" applyBorder="1" applyAlignment="1">
      <alignment horizontal="left" vertical="center"/>
    </xf>
    <xf numFmtId="184" fontId="13" fillId="0" borderId="48" xfId="0" applyFont="1" applyBorder="1" applyAlignment="1">
      <alignment vertical="center"/>
    </xf>
    <xf numFmtId="184" fontId="22" fillId="0" borderId="49" xfId="0" applyFont="1" applyBorder="1" applyAlignment="1">
      <alignment horizontal="center"/>
    </xf>
    <xf numFmtId="184" fontId="23" fillId="0" borderId="50" xfId="0" applyFont="1" applyBorder="1" applyAlignment="1">
      <alignment horizontal="center"/>
    </xf>
    <xf numFmtId="184" fontId="22" fillId="2" borderId="51" xfId="0" applyFont="1" applyFill="1" applyBorder="1" applyAlignment="1">
      <alignment horizontal="center"/>
    </xf>
    <xf numFmtId="184" fontId="22" fillId="2" borderId="0" xfId="0" applyFont="1" applyFill="1" applyBorder="1" applyAlignment="1">
      <alignment horizontal="center"/>
    </xf>
    <xf numFmtId="184" fontId="24" fillId="0" borderId="52" xfId="0" applyFont="1" applyBorder="1" applyAlignment="1">
      <alignment horizontal="center" vertical="center"/>
    </xf>
    <xf numFmtId="184" fontId="24" fillId="0" borderId="53" xfId="0" applyFont="1" applyBorder="1" applyAlignment="1">
      <alignment horizontal="center" vertical="center"/>
    </xf>
    <xf numFmtId="184" fontId="24" fillId="0" borderId="54" xfId="0" applyFont="1" applyBorder="1" applyAlignment="1">
      <alignment horizontal="center" vertical="center"/>
    </xf>
    <xf numFmtId="184" fontId="24" fillId="0" borderId="55" xfId="0" applyFont="1" applyBorder="1" applyAlignment="1">
      <alignment horizontal="center" vertical="center"/>
    </xf>
    <xf numFmtId="184" fontId="15" fillId="2" borderId="56" xfId="0" applyFont="1" applyFill="1" applyBorder="1" applyAlignment="1">
      <alignment horizontal="center" vertical="center"/>
    </xf>
    <xf numFmtId="184" fontId="14" fillId="2" borderId="57" xfId="0" applyFont="1" applyFill="1" applyBorder="1" applyAlignment="1">
      <alignment horizontal="center" vertical="center" wrapText="1"/>
    </xf>
    <xf numFmtId="184" fontId="15" fillId="2" borderId="58" xfId="0" applyFont="1" applyFill="1" applyBorder="1" applyAlignment="1">
      <alignment horizontal="center" vertical="center" wrapText="1"/>
    </xf>
    <xf numFmtId="184" fontId="15" fillId="2" borderId="59" xfId="0" applyFont="1" applyFill="1" applyBorder="1" applyAlignment="1">
      <alignment horizontal="center" vertical="center" wrapText="1"/>
    </xf>
    <xf numFmtId="184" fontId="15" fillId="2" borderId="59" xfId="0" applyFont="1" applyFill="1" applyBorder="1" applyAlignment="1">
      <alignment horizontal="center" vertical="center"/>
    </xf>
    <xf numFmtId="184" fontId="25" fillId="0" borderId="60" xfId="0" applyFont="1" applyBorder="1" applyAlignment="1">
      <alignment horizontal="center" vertical="center"/>
    </xf>
    <xf numFmtId="184" fontId="14" fillId="2" borderId="61" xfId="0" applyFont="1" applyFill="1" applyBorder="1" applyAlignment="1">
      <alignment horizontal="center" vertical="center" wrapText="1"/>
    </xf>
    <xf numFmtId="184" fontId="25" fillId="2" borderId="62" xfId="0" applyFont="1" applyFill="1" applyBorder="1" applyAlignment="1">
      <alignment horizontal="center" vertical="center"/>
    </xf>
    <xf numFmtId="184" fontId="25" fillId="2" borderId="63" xfId="0" applyFont="1" applyFill="1" applyBorder="1" applyAlignment="1">
      <alignment horizontal="center" vertical="center"/>
    </xf>
    <xf numFmtId="184" fontId="25" fillId="2" borderId="63" xfId="0" applyFont="1" applyFill="1" applyBorder="1" applyAlignment="1">
      <alignment horizontal="center" vertical="center" wrapText="1"/>
    </xf>
    <xf numFmtId="184" fontId="14" fillId="0" borderId="64" xfId="0" applyFont="1" applyBorder="1" applyAlignment="1">
      <alignment horizontal="center" vertical="center"/>
    </xf>
    <xf numFmtId="184" fontId="14" fillId="2" borderId="65" xfId="0" applyFont="1" applyFill="1" applyBorder="1" applyAlignment="1">
      <alignment horizontal="center" vertical="center" wrapText="1"/>
    </xf>
    <xf numFmtId="184" fontId="14" fillId="2" borderId="66" xfId="0" applyFont="1" applyFill="1" applyBorder="1" applyAlignment="1">
      <alignment horizontal="center" vertical="center"/>
    </xf>
    <xf numFmtId="184" fontId="14" fillId="2" borderId="67" xfId="0" applyFont="1" applyFill="1" applyBorder="1" applyAlignment="1">
      <alignment horizontal="center" vertical="center"/>
    </xf>
    <xf numFmtId="14" fontId="26" fillId="0" borderId="68" xfId="0" applyNumberFormat="1" applyFont="1" applyBorder="1" applyAlignment="1">
      <alignment horizontal="center" vertical="center"/>
    </xf>
    <xf numFmtId="14" fontId="15" fillId="0" borderId="69" xfId="0" applyNumberFormat="1" applyFont="1" applyBorder="1" applyAlignment="1">
      <alignment horizontal="left" vertical="center" wrapText="1"/>
    </xf>
    <xf numFmtId="177" fontId="27" fillId="2" borderId="70" xfId="13" applyFont="1" applyFill="1" applyBorder="1" applyAlignment="1">
      <alignment horizontal="center" vertical="center" wrapText="1"/>
    </xf>
    <xf numFmtId="177" fontId="27" fillId="2" borderId="71" xfId="13" applyFont="1" applyFill="1" applyBorder="1" applyAlignment="1">
      <alignment horizontal="center" vertical="center"/>
    </xf>
    <xf numFmtId="14" fontId="26" fillId="0" borderId="72" xfId="0" applyNumberFormat="1" applyFont="1" applyBorder="1" applyAlignment="1">
      <alignment horizontal="center" vertical="center"/>
    </xf>
    <xf numFmtId="184" fontId="0" fillId="0" borderId="73" xfId="0" applyBorder="1" applyAlignment="1">
      <alignment horizontal="left" vertical="center" wrapText="1"/>
    </xf>
    <xf numFmtId="177" fontId="27" fillId="0" borderId="74" xfId="13" applyFont="1" applyBorder="1" applyAlignment="1">
      <alignment horizontal="center" vertical="center" wrapText="1"/>
    </xf>
    <xf numFmtId="177" fontId="27" fillId="2" borderId="75" xfId="13" applyFont="1" applyFill="1" applyBorder="1" applyAlignment="1">
      <alignment horizontal="center" vertical="center"/>
    </xf>
    <xf numFmtId="14" fontId="28" fillId="0" borderId="73" xfId="0" applyNumberFormat="1" applyFont="1" applyBorder="1" applyAlignment="1">
      <alignment horizontal="left" vertical="center" wrapText="1"/>
    </xf>
    <xf numFmtId="177" fontId="27" fillId="2" borderId="74" xfId="13" applyFont="1" applyFill="1" applyBorder="1" applyAlignment="1">
      <alignment horizontal="center" vertical="center" wrapText="1"/>
    </xf>
    <xf numFmtId="14" fontId="15" fillId="0" borderId="73" xfId="0" applyNumberFormat="1" applyFont="1" applyBorder="1" applyAlignment="1">
      <alignment horizontal="left" vertical="center" wrapText="1"/>
    </xf>
    <xf numFmtId="14" fontId="26" fillId="0" borderId="76" xfId="0" applyNumberFormat="1" applyFont="1" applyBorder="1" applyAlignment="1">
      <alignment horizontal="center" vertical="center"/>
    </xf>
    <xf numFmtId="184" fontId="0" fillId="0" borderId="77" xfId="0" applyBorder="1" applyAlignment="1">
      <alignment horizontal="left" vertical="center" wrapText="1"/>
    </xf>
    <xf numFmtId="177" fontId="27" fillId="0" borderId="78" xfId="13" applyFont="1" applyBorder="1" applyAlignment="1">
      <alignment horizontal="center" vertical="center" wrapText="1"/>
    </xf>
    <xf numFmtId="177" fontId="27" fillId="2" borderId="79" xfId="13" applyFont="1" applyFill="1" applyBorder="1" applyAlignment="1">
      <alignment horizontal="center" vertical="center"/>
    </xf>
    <xf numFmtId="14" fontId="12" fillId="0" borderId="80" xfId="0" applyNumberFormat="1" applyFont="1" applyBorder="1" applyAlignment="1">
      <alignment horizontal="center" vertical="center"/>
    </xf>
    <xf numFmtId="14" fontId="12" fillId="0" borderId="81" xfId="0" applyNumberFormat="1" applyFont="1" applyBorder="1" applyAlignment="1">
      <alignment horizontal="center" vertical="center"/>
    </xf>
    <xf numFmtId="177" fontId="27" fillId="0" borderId="13" xfId="13" applyFont="1" applyBorder="1" applyAlignment="1">
      <alignment horizontal="center" vertical="center" wrapText="1"/>
    </xf>
    <xf numFmtId="177" fontId="27" fillId="2" borderId="13" xfId="13" applyFont="1" applyFill="1" applyBorder="1" applyAlignment="1">
      <alignment horizontal="center" vertical="center"/>
    </xf>
    <xf numFmtId="14" fontId="29" fillId="0" borderId="82" xfId="0" applyNumberFormat="1" applyFont="1" applyBorder="1" applyAlignment="1">
      <alignment horizontal="center" vertical="center"/>
    </xf>
    <xf numFmtId="14" fontId="29" fillId="0" borderId="83" xfId="0" applyNumberFormat="1" applyFont="1" applyBorder="1" applyAlignment="1">
      <alignment horizontal="center" vertical="center"/>
    </xf>
    <xf numFmtId="177" fontId="27" fillId="0" borderId="84" xfId="13" applyFont="1" applyBorder="1" applyAlignment="1">
      <alignment horizontal="center" vertical="center" wrapText="1"/>
    </xf>
    <xf numFmtId="177" fontId="27" fillId="2" borderId="84" xfId="13" applyFont="1" applyFill="1" applyBorder="1" applyAlignment="1">
      <alignment horizontal="center" vertical="center"/>
    </xf>
    <xf numFmtId="184" fontId="26" fillId="2" borderId="38" xfId="0" applyFont="1" applyFill="1" applyBorder="1" applyAlignment="1">
      <alignment horizontal="left"/>
    </xf>
    <xf numFmtId="184" fontId="26" fillId="2" borderId="39" xfId="0" applyFont="1" applyFill="1" applyBorder="1" applyAlignment="1">
      <alignment horizontal="left"/>
    </xf>
    <xf numFmtId="184" fontId="26" fillId="2" borderId="39" xfId="0" applyFont="1" applyFill="1" applyBorder="1" applyAlignment="1">
      <alignment horizontal="center" vertical="center"/>
    </xf>
    <xf numFmtId="184" fontId="26" fillId="0" borderId="39" xfId="0" applyFont="1" applyBorder="1" applyAlignment="1">
      <alignment horizontal="left" vertical="center"/>
    </xf>
    <xf numFmtId="184" fontId="26" fillId="0" borderId="39" xfId="0" applyFont="1" applyBorder="1" applyAlignment="1">
      <alignment vertical="center"/>
    </xf>
    <xf numFmtId="184" fontId="26" fillId="0" borderId="85" xfId="0" applyFont="1" applyBorder="1" applyAlignment="1">
      <alignment vertical="center"/>
    </xf>
    <xf numFmtId="184" fontId="30" fillId="2" borderId="86" xfId="0" applyFont="1" applyFill="1" applyBorder="1" applyAlignment="1">
      <alignment horizontal="left" vertical="center"/>
    </xf>
    <xf numFmtId="184" fontId="26" fillId="2" borderId="87" xfId="0" applyFont="1" applyFill="1" applyBorder="1" applyAlignment="1">
      <alignment horizontal="left" vertical="center"/>
    </xf>
    <xf numFmtId="184" fontId="30" fillId="2" borderId="87" xfId="0" applyFont="1" applyFill="1" applyBorder="1" applyAlignment="1">
      <alignment horizontal="left" vertical="center"/>
    </xf>
    <xf numFmtId="184" fontId="30" fillId="2" borderId="87" xfId="0" applyFont="1" applyFill="1" applyBorder="1" applyAlignment="1">
      <alignment horizontal="center" vertical="center"/>
    </xf>
    <xf numFmtId="184" fontId="30" fillId="2" borderId="88" xfId="0" applyFont="1" applyFill="1" applyBorder="1" applyAlignment="1">
      <alignment horizontal="center" vertical="center"/>
    </xf>
    <xf numFmtId="184" fontId="31" fillId="0" borderId="39" xfId="0" applyFont="1" applyFill="1" applyBorder="1" applyAlignment="1">
      <alignment horizontal="left"/>
    </xf>
    <xf numFmtId="184" fontId="19" fillId="0" borderId="39" xfId="0" applyFont="1" applyFill="1" applyBorder="1" applyAlignment="1">
      <alignment horizontal="left" vertical="top"/>
    </xf>
    <xf numFmtId="184" fontId="19" fillId="0" borderId="0" xfId="0" applyFont="1" applyFill="1" applyBorder="1" applyAlignment="1">
      <alignment horizontal="left" vertical="top"/>
    </xf>
    <xf numFmtId="184" fontId="24" fillId="0" borderId="0" xfId="0" applyFont="1" applyFill="1" applyBorder="1" applyAlignment="1">
      <alignment vertical="top"/>
    </xf>
    <xf numFmtId="184" fontId="32" fillId="0" borderId="0" xfId="0" applyFont="1" applyFill="1" applyBorder="1"/>
    <xf numFmtId="184" fontId="22" fillId="0" borderId="0" xfId="0" applyFont="1" applyFill="1" applyBorder="1"/>
    <xf numFmtId="184" fontId="33" fillId="0" borderId="0" xfId="0" applyFont="1" applyFill="1" applyBorder="1"/>
    <xf numFmtId="184" fontId="24" fillId="0" borderId="0" xfId="0" applyFont="1" applyFill="1" applyBorder="1" applyAlignment="1">
      <alignment vertical="center"/>
    </xf>
    <xf numFmtId="184" fontId="34" fillId="0" borderId="89" xfId="0" applyFont="1" applyBorder="1"/>
    <xf numFmtId="184" fontId="34" fillId="2" borderId="90" xfId="0" applyFont="1" applyFill="1" applyBorder="1"/>
    <xf numFmtId="184" fontId="14" fillId="2" borderId="90" xfId="0" applyFont="1" applyFill="1" applyBorder="1"/>
    <xf numFmtId="184" fontId="35" fillId="2" borderId="91" xfId="0" applyFont="1" applyFill="1" applyBorder="1"/>
    <xf numFmtId="184" fontId="35" fillId="2" borderId="0" xfId="0" applyFont="1" applyFill="1" applyBorder="1"/>
    <xf numFmtId="184" fontId="36" fillId="2" borderId="0" xfId="0" applyFont="1" applyFill="1" applyBorder="1"/>
    <xf numFmtId="184" fontId="14" fillId="2" borderId="89" xfId="0" applyFont="1" applyFill="1" applyBorder="1"/>
    <xf numFmtId="184" fontId="14" fillId="2" borderId="19" xfId="0" applyFont="1" applyFill="1" applyBorder="1"/>
    <xf numFmtId="184" fontId="37" fillId="2" borderId="0" xfId="0" applyFont="1" applyFill="1" applyBorder="1"/>
    <xf numFmtId="184" fontId="14" fillId="2" borderId="0" xfId="0" applyFont="1" applyFill="1" applyBorder="1" applyAlignment="1">
      <alignment horizontal="right"/>
    </xf>
    <xf numFmtId="184" fontId="34" fillId="2" borderId="0" xfId="0" applyFont="1" applyFill="1" applyBorder="1" applyAlignment="1">
      <alignment horizontal="center"/>
    </xf>
    <xf numFmtId="184" fontId="38" fillId="2" borderId="33" xfId="0" applyFont="1" applyFill="1" applyBorder="1"/>
    <xf numFmtId="184" fontId="38" fillId="2" borderId="0" xfId="0" applyFont="1" applyFill="1" applyBorder="1"/>
    <xf numFmtId="184" fontId="19" fillId="2" borderId="0" xfId="0" applyFont="1" applyFill="1" applyBorder="1"/>
    <xf numFmtId="184" fontId="25" fillId="0" borderId="19" xfId="0" applyFont="1" applyFill="1" applyBorder="1" applyAlignment="1">
      <alignment vertical="center"/>
    </xf>
    <xf numFmtId="184" fontId="25" fillId="2" borderId="19" xfId="0" applyFont="1" applyFill="1" applyBorder="1"/>
    <xf numFmtId="184" fontId="37" fillId="2" borderId="26" xfId="0" applyFont="1" applyFill="1" applyBorder="1"/>
    <xf numFmtId="184" fontId="25" fillId="2" borderId="0" xfId="0" applyFont="1" applyFill="1" applyBorder="1" applyAlignment="1">
      <alignment horizontal="right"/>
    </xf>
    <xf numFmtId="184" fontId="37" fillId="2" borderId="26" xfId="0" applyFont="1" applyFill="1" applyBorder="1" applyAlignment="1">
      <alignment horizontal="center"/>
    </xf>
    <xf numFmtId="184" fontId="14" fillId="2" borderId="19" xfId="0" applyFont="1" applyFill="1" applyBorder="1" applyAlignment="1">
      <alignment wrapText="1"/>
    </xf>
    <xf numFmtId="184" fontId="37" fillId="2" borderId="19" xfId="0" applyFont="1" applyFill="1" applyBorder="1"/>
    <xf numFmtId="184" fontId="16" fillId="2" borderId="0" xfId="0" applyFont="1" applyFill="1" applyBorder="1" applyAlignment="1">
      <alignment horizontal="right"/>
    </xf>
    <xf numFmtId="184" fontId="37" fillId="2" borderId="0" xfId="0" applyFont="1" applyFill="1" applyBorder="1" applyAlignment="1">
      <alignment horizontal="center"/>
    </xf>
    <xf numFmtId="184" fontId="34" fillId="2" borderId="26" xfId="0" applyFont="1" applyFill="1" applyBorder="1"/>
    <xf numFmtId="184" fontId="34" fillId="2" borderId="26" xfId="0" applyFont="1" applyFill="1" applyBorder="1" applyAlignment="1">
      <alignment horizontal="center"/>
    </xf>
    <xf numFmtId="184" fontId="39" fillId="2" borderId="33" xfId="0" applyFont="1" applyFill="1" applyBorder="1"/>
    <xf numFmtId="184" fontId="39" fillId="2" borderId="0" xfId="0" applyFont="1" applyFill="1" applyBorder="1"/>
    <xf numFmtId="184" fontId="34" fillId="0" borderId="19" xfId="0" applyFont="1" applyBorder="1"/>
    <xf numFmtId="184" fontId="34" fillId="0" borderId="0" xfId="0" applyFont="1" applyBorder="1" applyAlignment="1">
      <alignment horizontal="right"/>
    </xf>
    <xf numFmtId="184" fontId="16" fillId="2" borderId="19" xfId="0" applyFont="1" applyFill="1" applyBorder="1"/>
    <xf numFmtId="184" fontId="25" fillId="0" borderId="19" xfId="0" applyFont="1" applyBorder="1"/>
    <xf numFmtId="184" fontId="14" fillId="0" borderId="0" xfId="0" applyFont="1" applyBorder="1"/>
    <xf numFmtId="184" fontId="14" fillId="0" borderId="0" xfId="0" applyFont="1" applyBorder="1" applyAlignment="1">
      <alignment horizontal="right"/>
    </xf>
    <xf numFmtId="184" fontId="38" fillId="2" borderId="47" xfId="0" applyFont="1" applyFill="1" applyBorder="1"/>
    <xf numFmtId="184" fontId="38" fillId="2" borderId="46" xfId="0" applyFont="1" applyFill="1" applyBorder="1"/>
    <xf numFmtId="184" fontId="26" fillId="2" borderId="46" xfId="0" applyFont="1" applyFill="1" applyBorder="1"/>
    <xf numFmtId="184" fontId="38" fillId="2" borderId="48" xfId="0" applyFont="1" applyFill="1" applyBorder="1"/>
    <xf numFmtId="184" fontId="25" fillId="2" borderId="47" xfId="0" applyFont="1" applyFill="1" applyBorder="1"/>
    <xf numFmtId="184" fontId="18" fillId="0" borderId="0" xfId="0" applyFont="1" applyBorder="1" applyAlignment="1"/>
    <xf numFmtId="184" fontId="17" fillId="0" borderId="0" xfId="0" applyFont="1" applyBorder="1" applyAlignment="1"/>
    <xf numFmtId="184" fontId="17" fillId="0" borderId="0" xfId="0" applyFont="1" applyAlignment="1"/>
    <xf numFmtId="184" fontId="12" fillId="0" borderId="40" xfId="0" applyFont="1" applyBorder="1" applyAlignment="1"/>
    <xf numFmtId="184" fontId="12" fillId="0" borderId="39" xfId="0" applyFont="1" applyBorder="1" applyAlignment="1"/>
    <xf numFmtId="184" fontId="13" fillId="0" borderId="25" xfId="0" applyFont="1" applyBorder="1" applyAlignment="1">
      <alignment vertical="center"/>
    </xf>
    <xf numFmtId="184" fontId="13" fillId="0" borderId="26" xfId="0" applyFont="1" applyBorder="1" applyAlignment="1">
      <alignment vertical="center"/>
    </xf>
    <xf numFmtId="184" fontId="12" fillId="2" borderId="19" xfId="0" applyFont="1" applyFill="1" applyBorder="1" applyAlignment="1"/>
    <xf numFmtId="184" fontId="12" fillId="2" borderId="0" xfId="0" applyFont="1" applyFill="1" applyBorder="1" applyAlignment="1"/>
    <xf numFmtId="184" fontId="12" fillId="0" borderId="0" xfId="0" applyFont="1" applyBorder="1" applyAlignment="1"/>
    <xf numFmtId="184" fontId="12" fillId="0" borderId="33" xfId="0" applyFont="1" applyBorder="1"/>
    <xf numFmtId="184" fontId="13" fillId="2" borderId="47" xfId="0" applyFont="1" applyFill="1" applyBorder="1" applyAlignment="1">
      <alignment vertical="center"/>
    </xf>
    <xf numFmtId="184" fontId="13" fillId="2" borderId="46" xfId="0" applyFont="1" applyFill="1" applyBorder="1" applyAlignment="1">
      <alignment vertical="center"/>
    </xf>
    <xf numFmtId="184" fontId="22" fillId="2" borderId="50" xfId="0" applyFont="1" applyFill="1" applyBorder="1" applyAlignment="1">
      <alignment horizontal="center"/>
    </xf>
    <xf numFmtId="184" fontId="24" fillId="2" borderId="55" xfId="0" applyFont="1" applyFill="1" applyBorder="1" applyAlignment="1">
      <alignment horizontal="center" vertical="center"/>
    </xf>
    <xf numFmtId="184" fontId="15" fillId="2" borderId="92" xfId="0" applyFont="1" applyFill="1" applyBorder="1" applyAlignment="1">
      <alignment horizontal="center" vertical="center" wrapText="1"/>
    </xf>
    <xf numFmtId="184" fontId="14" fillId="0" borderId="59" xfId="0" applyFont="1" applyBorder="1" applyAlignment="1">
      <alignment horizontal="center" vertical="center" wrapText="1"/>
    </xf>
    <xf numFmtId="184" fontId="14" fillId="2" borderId="92" xfId="0" applyFont="1" applyFill="1" applyBorder="1" applyAlignment="1">
      <alignment horizontal="center" vertical="center" wrapText="1"/>
    </xf>
    <xf numFmtId="184" fontId="15" fillId="2" borderId="93" xfId="0" applyFont="1" applyFill="1" applyBorder="1" applyAlignment="1">
      <alignment horizontal="center" vertical="center"/>
    </xf>
    <xf numFmtId="184" fontId="15" fillId="2" borderId="94" xfId="0" applyFont="1" applyFill="1" applyBorder="1" applyAlignment="1">
      <alignment horizontal="center" vertical="center"/>
    </xf>
    <xf numFmtId="184" fontId="25" fillId="2" borderId="95" xfId="0" applyFont="1" applyFill="1" applyBorder="1" applyAlignment="1">
      <alignment horizontal="center" vertical="center"/>
    </xf>
    <xf numFmtId="184" fontId="25" fillId="2" borderId="96" xfId="0" applyFont="1" applyFill="1" applyBorder="1" applyAlignment="1">
      <alignment horizontal="center" vertical="center"/>
    </xf>
    <xf numFmtId="184" fontId="14" fillId="0" borderId="97" xfId="0" applyFont="1" applyBorder="1" applyAlignment="1">
      <alignment horizontal="center" vertical="center" wrapText="1"/>
    </xf>
    <xf numFmtId="184" fontId="14" fillId="2" borderId="98" xfId="0" applyFont="1" applyFill="1" applyBorder="1" applyAlignment="1">
      <alignment horizontal="center" vertical="center" wrapText="1"/>
    </xf>
    <xf numFmtId="184" fontId="14" fillId="2" borderId="99" xfId="0" applyFont="1" applyFill="1" applyBorder="1" applyAlignment="1">
      <alignment horizontal="center" vertical="center"/>
    </xf>
    <xf numFmtId="184" fontId="14" fillId="2" borderId="59" xfId="0" applyFont="1" applyFill="1" applyBorder="1" applyAlignment="1">
      <alignment horizontal="center" vertical="center" wrapText="1"/>
    </xf>
    <xf numFmtId="184" fontId="14" fillId="2" borderId="100" xfId="0" applyFont="1" applyFill="1" applyBorder="1" applyAlignment="1">
      <alignment horizontal="center" vertical="center"/>
    </xf>
    <xf numFmtId="184" fontId="14" fillId="2" borderId="101" xfId="0" applyFont="1" applyFill="1" applyBorder="1" applyAlignment="1">
      <alignment horizontal="center" vertical="center"/>
    </xf>
    <xf numFmtId="184" fontId="14" fillId="0" borderId="102" xfId="0" applyFont="1" applyBorder="1" applyAlignment="1">
      <alignment horizontal="center" vertical="center" wrapText="1"/>
    </xf>
    <xf numFmtId="184" fontId="25" fillId="2" borderId="103" xfId="0" applyFont="1" applyFill="1" applyBorder="1" applyAlignment="1">
      <alignment horizontal="center" vertical="top"/>
    </xf>
    <xf numFmtId="184" fontId="25" fillId="2" borderId="104" xfId="0" applyFont="1" applyFill="1" applyBorder="1" applyAlignment="1">
      <alignment horizontal="center" vertical="center"/>
    </xf>
    <xf numFmtId="184" fontId="25" fillId="2" borderId="102" xfId="0" applyFont="1" applyFill="1" applyBorder="1" applyAlignment="1">
      <alignment horizontal="center" vertical="center"/>
    </xf>
    <xf numFmtId="177" fontId="27" fillId="2" borderId="105" xfId="13" applyFont="1" applyFill="1" applyBorder="1" applyAlignment="1">
      <alignment horizontal="center" vertical="center"/>
    </xf>
    <xf numFmtId="177" fontId="27" fillId="2" borderId="106" xfId="13" applyFont="1" applyFill="1" applyBorder="1" applyAlignment="1">
      <alignment horizontal="center" vertical="center"/>
    </xf>
    <xf numFmtId="177" fontId="27" fillId="0" borderId="71" xfId="13" applyFont="1" applyFill="1" applyBorder="1" applyAlignment="1">
      <alignment horizontal="center" vertical="center"/>
    </xf>
    <xf numFmtId="177" fontId="27" fillId="2" borderId="107" xfId="13" applyFont="1" applyFill="1" applyBorder="1" applyAlignment="1">
      <alignment horizontal="center" vertical="center"/>
    </xf>
    <xf numFmtId="177" fontId="27" fillId="2" borderId="108" xfId="13" applyFont="1" applyFill="1" applyBorder="1" applyAlignment="1">
      <alignment horizontal="center" vertical="center"/>
    </xf>
    <xf numFmtId="177" fontId="27" fillId="0" borderId="75" xfId="13" applyFont="1" applyFill="1" applyBorder="1" applyAlignment="1">
      <alignment horizontal="center" vertical="center"/>
    </xf>
    <xf numFmtId="177" fontId="27" fillId="2" borderId="109" xfId="13" applyFont="1" applyFill="1" applyBorder="1" applyAlignment="1">
      <alignment horizontal="center" vertical="center"/>
    </xf>
    <xf numFmtId="177" fontId="27" fillId="2" borderId="110" xfId="13" applyFont="1" applyFill="1" applyBorder="1" applyAlignment="1">
      <alignment horizontal="center" vertical="center"/>
    </xf>
    <xf numFmtId="177" fontId="27" fillId="2" borderId="81" xfId="13" applyFont="1" applyFill="1" applyBorder="1" applyAlignment="1">
      <alignment horizontal="center" vertical="center"/>
    </xf>
    <xf numFmtId="177" fontId="27" fillId="2" borderId="83" xfId="13" applyFont="1" applyFill="1" applyBorder="1" applyAlignment="1">
      <alignment horizontal="center" vertical="center"/>
    </xf>
    <xf numFmtId="177" fontId="29" fillId="0" borderId="84" xfId="13" applyFont="1" applyBorder="1" applyAlignment="1">
      <alignment vertical="center"/>
    </xf>
    <xf numFmtId="177" fontId="29" fillId="2" borderId="84" xfId="13" applyFont="1" applyFill="1" applyBorder="1" applyAlignment="1">
      <alignment horizontal="left" vertical="center"/>
    </xf>
    <xf numFmtId="177" fontId="40" fillId="0" borderId="83" xfId="13" applyFont="1" applyBorder="1" applyAlignment="1">
      <alignment horizontal="left" vertical="center"/>
    </xf>
    <xf numFmtId="184" fontId="12" fillId="0" borderId="0" xfId="0" applyFont="1" applyFill="1" applyBorder="1" applyAlignment="1">
      <alignment horizontal="left"/>
    </xf>
    <xf numFmtId="184" fontId="41" fillId="0" borderId="0" xfId="0" applyFont="1" applyFill="1" applyBorder="1" applyAlignment="1">
      <alignment horizontal="left" vertical="center"/>
    </xf>
    <xf numFmtId="184" fontId="18" fillId="0" borderId="0" xfId="0" applyFont="1" applyFill="1" applyBorder="1" applyAlignment="1">
      <alignment horizontal="left" vertical="center"/>
    </xf>
    <xf numFmtId="184" fontId="41" fillId="0" borderId="0" xfId="0" applyFont="1" applyFill="1" applyBorder="1" applyAlignment="1">
      <alignment horizontal="left"/>
    </xf>
    <xf numFmtId="184" fontId="13" fillId="0" borderId="0" xfId="0" applyFont="1" applyFill="1" applyBorder="1" applyAlignment="1">
      <alignment horizontal="left" vertical="top"/>
    </xf>
    <xf numFmtId="184" fontId="41" fillId="0" borderId="0" xfId="0" applyFont="1" applyFill="1" applyBorder="1" applyAlignment="1">
      <alignment vertical="center"/>
    </xf>
    <xf numFmtId="184" fontId="42" fillId="0" borderId="0" xfId="0" applyFont="1" applyFill="1" applyBorder="1" applyAlignment="1">
      <alignment horizontal="left" vertical="top"/>
    </xf>
    <xf numFmtId="184" fontId="14" fillId="0" borderId="0" xfId="0" applyFont="1" applyFill="1" applyBorder="1" applyAlignment="1">
      <alignment horizontal="center" vertical="top" wrapText="1"/>
    </xf>
    <xf numFmtId="184" fontId="23" fillId="0" borderId="0" xfId="0" applyFont="1" applyFill="1" applyBorder="1" applyAlignment="1">
      <alignment vertical="center"/>
    </xf>
    <xf numFmtId="184" fontId="22" fillId="0" borderId="0" xfId="0" applyFont="1" applyFill="1" applyBorder="1" applyAlignment="1">
      <alignment vertical="center"/>
    </xf>
    <xf numFmtId="184" fontId="24" fillId="0" borderId="0" xfId="0" applyFont="1" applyFill="1" applyBorder="1" applyAlignment="1">
      <alignment horizontal="right"/>
    </xf>
    <xf numFmtId="184" fontId="14" fillId="2" borderId="90" xfId="0" applyFont="1" applyFill="1" applyBorder="1" applyAlignment="1">
      <alignment horizontal="right"/>
    </xf>
    <xf numFmtId="184" fontId="37" fillId="2" borderId="90" xfId="0" applyFont="1" applyFill="1" applyBorder="1" applyAlignment="1"/>
    <xf numFmtId="184" fontId="18" fillId="0" borderId="91" xfId="0" applyFont="1" applyFill="1" applyBorder="1"/>
    <xf numFmtId="184" fontId="14" fillId="0" borderId="0" xfId="0" applyFont="1" applyBorder="1" applyAlignment="1">
      <alignment horizontal="right" vertical="top"/>
    </xf>
    <xf numFmtId="184" fontId="16" fillId="2" borderId="26" xfId="0" applyFont="1" applyFill="1" applyBorder="1" applyAlignment="1">
      <alignment vertical="center"/>
    </xf>
    <xf numFmtId="184" fontId="16" fillId="0" borderId="26" xfId="0" applyFont="1" applyFill="1" applyBorder="1" applyAlignment="1">
      <alignment vertical="center"/>
    </xf>
    <xf numFmtId="184" fontId="25" fillId="2" borderId="0" xfId="0" applyFont="1" applyFill="1" applyBorder="1" applyAlignment="1">
      <alignment horizontal="right" vertical="center"/>
    </xf>
    <xf numFmtId="184" fontId="37" fillId="2" borderId="26" xfId="0" applyFont="1" applyFill="1" applyBorder="1" applyAlignment="1"/>
    <xf numFmtId="184" fontId="17" fillId="0" borderId="33" xfId="0" applyFont="1" applyBorder="1"/>
    <xf numFmtId="184" fontId="14" fillId="2" borderId="0" xfId="0" applyFont="1" applyFill="1" applyBorder="1" applyAlignment="1">
      <alignment wrapText="1"/>
    </xf>
    <xf numFmtId="184" fontId="14" fillId="2" borderId="0" xfId="0" applyFont="1" applyFill="1" applyBorder="1" applyAlignment="1">
      <alignment horizontal="center"/>
    </xf>
    <xf numFmtId="184" fontId="19" fillId="0" borderId="33" xfId="0" applyFont="1" applyBorder="1"/>
    <xf numFmtId="184" fontId="14" fillId="0" borderId="0" xfId="0" applyFont="1" applyBorder="1" applyAlignment="1">
      <alignment horizontal="right" vertical="top" wrapText="1"/>
    </xf>
    <xf numFmtId="184" fontId="34" fillId="0" borderId="0" xfId="0" applyFont="1" applyAlignment="1">
      <alignment horizontal="right" wrapText="1"/>
    </xf>
    <xf numFmtId="184" fontId="14" fillId="2" borderId="0" xfId="0" applyFont="1" applyFill="1" applyBorder="1"/>
    <xf numFmtId="184" fontId="24" fillId="0" borderId="19" xfId="0" applyFont="1" applyFill="1" applyBorder="1" applyAlignment="1">
      <alignment horizontal="right"/>
    </xf>
    <xf numFmtId="184" fontId="16" fillId="2" borderId="26" xfId="0" applyFont="1" applyFill="1" applyBorder="1"/>
    <xf numFmtId="184" fontId="14" fillId="2" borderId="26" xfId="0" applyFont="1" applyFill="1" applyBorder="1" applyAlignment="1">
      <alignment horizontal="right"/>
    </xf>
    <xf numFmtId="184" fontId="14" fillId="0" borderId="19" xfId="0" applyFont="1" applyBorder="1" applyAlignment="1">
      <alignment horizontal="right" vertical="top"/>
    </xf>
    <xf numFmtId="184" fontId="34" fillId="0" borderId="0" xfId="0" applyFont="1" applyBorder="1"/>
    <xf numFmtId="184" fontId="34" fillId="2" borderId="0" xfId="0" applyFont="1" applyFill="1" applyBorder="1" applyAlignment="1">
      <alignment horizontal="right"/>
    </xf>
    <xf numFmtId="184" fontId="24" fillId="0" borderId="0" xfId="0" applyFont="1" applyBorder="1" applyAlignment="1">
      <alignment horizontal="right"/>
    </xf>
    <xf numFmtId="184" fontId="16" fillId="2" borderId="0" xfId="0" applyFont="1" applyFill="1" applyBorder="1"/>
    <xf numFmtId="184" fontId="37" fillId="2" borderId="0" xfId="0" applyFont="1" applyFill="1" applyBorder="1" applyAlignment="1"/>
    <xf numFmtId="184" fontId="37" fillId="2" borderId="0" xfId="0" applyFont="1" applyFill="1" applyBorder="1" applyAlignment="1">
      <alignment horizontal="right"/>
    </xf>
    <xf numFmtId="184" fontId="14" fillId="0" borderId="0" xfId="0" applyFont="1"/>
    <xf numFmtId="184" fontId="16" fillId="2" borderId="46" xfId="0" applyFont="1" applyFill="1" applyBorder="1"/>
    <xf numFmtId="184" fontId="25" fillId="2" borderId="46" xfId="0" applyFont="1" applyFill="1" applyBorder="1" applyAlignment="1">
      <alignment horizontal="right"/>
    </xf>
    <xf numFmtId="184" fontId="37" fillId="2" borderId="46" xfId="0" applyFont="1" applyFill="1" applyBorder="1" applyAlignment="1"/>
    <xf numFmtId="184" fontId="17" fillId="0" borderId="48" xfId="0" applyFont="1" applyBorder="1"/>
    <xf numFmtId="184" fontId="12" fillId="2" borderId="85" xfId="0" applyFont="1" applyFill="1" applyBorder="1" applyAlignment="1"/>
    <xf numFmtId="184" fontId="13" fillId="2" borderId="111" xfId="0" applyFont="1" applyFill="1" applyBorder="1" applyAlignment="1">
      <alignment vertical="center"/>
    </xf>
    <xf numFmtId="184" fontId="12" fillId="0" borderId="112" xfId="0" applyFont="1" applyBorder="1" applyAlignment="1"/>
    <xf numFmtId="184" fontId="13" fillId="0" borderId="113" xfId="0" applyFont="1" applyBorder="1" applyAlignment="1">
      <alignment vertical="center"/>
    </xf>
    <xf numFmtId="184" fontId="22" fillId="2" borderId="112" xfId="0" applyFont="1" applyFill="1" applyBorder="1" applyAlignment="1">
      <alignment horizontal="center"/>
    </xf>
    <xf numFmtId="184" fontId="24" fillId="2" borderId="114" xfId="0" applyFont="1" applyFill="1" applyBorder="1" applyAlignment="1">
      <alignment horizontal="center" vertical="center"/>
    </xf>
    <xf numFmtId="184" fontId="15" fillId="2" borderId="115" xfId="0" applyFont="1" applyFill="1" applyBorder="1" applyAlignment="1">
      <alignment horizontal="center" vertical="center"/>
    </xf>
    <xf numFmtId="184" fontId="22" fillId="2" borderId="116" xfId="0" applyFont="1" applyFill="1" applyBorder="1" applyAlignment="1">
      <alignment horizontal="center" vertical="center" wrapText="1"/>
    </xf>
    <xf numFmtId="184" fontId="14" fillId="2" borderId="59" xfId="0" applyFont="1" applyFill="1" applyBorder="1" applyAlignment="1">
      <alignment horizontal="center" vertical="center"/>
    </xf>
    <xf numFmtId="184" fontId="22" fillId="2" borderId="117" xfId="0" applyFont="1" applyFill="1" applyBorder="1" applyAlignment="1">
      <alignment horizontal="center" vertical="center" wrapText="1"/>
    </xf>
    <xf numFmtId="184" fontId="22" fillId="2" borderId="118" xfId="0" applyFont="1" applyFill="1" applyBorder="1" applyAlignment="1">
      <alignment horizontal="center" vertical="center" wrapText="1"/>
    </xf>
    <xf numFmtId="177" fontId="27" fillId="2" borderId="119" xfId="13" applyFont="1" applyFill="1" applyBorder="1" applyAlignment="1">
      <alignment horizontal="center" vertical="center"/>
    </xf>
    <xf numFmtId="177" fontId="27" fillId="2" borderId="120" xfId="13" applyFont="1" applyFill="1" applyBorder="1" applyAlignment="1">
      <alignment horizontal="center" vertical="center"/>
    </xf>
    <xf numFmtId="177" fontId="27" fillId="2" borderId="121" xfId="13" applyFont="1" applyFill="1" applyBorder="1" applyAlignment="1">
      <alignment horizontal="center" vertical="center"/>
    </xf>
    <xf numFmtId="177" fontId="27" fillId="2" borderId="122" xfId="13" applyFont="1" applyFill="1" applyBorder="1" applyAlignment="1">
      <alignment horizontal="center" vertical="center"/>
    </xf>
    <xf numFmtId="177" fontId="27" fillId="2" borderId="123" xfId="13" applyFont="1" applyFill="1" applyBorder="1" applyAlignment="1">
      <alignment horizontal="center" vertical="center"/>
    </xf>
    <xf numFmtId="184" fontId="17" fillId="0" borderId="0" xfId="0" applyFont="1" applyBorder="1" applyAlignment="1">
      <alignment horizontal="left" vertical="center"/>
    </xf>
    <xf numFmtId="184" fontId="0" fillId="0" borderId="89" xfId="0" applyBorder="1" applyAlignment="1">
      <alignment horizontal="right"/>
    </xf>
    <xf numFmtId="184" fontId="15" fillId="0" borderId="91" xfId="0" applyFont="1" applyBorder="1" applyAlignment="1">
      <alignment vertical="center"/>
    </xf>
    <xf numFmtId="184" fontId="15" fillId="0" borderId="19" xfId="0" applyFont="1" applyBorder="1" applyAlignment="1">
      <alignment horizontal="right" vertical="top"/>
    </xf>
    <xf numFmtId="184" fontId="18" fillId="0" borderId="33" xfId="0" applyFont="1" applyFill="1" applyBorder="1"/>
    <xf numFmtId="184" fontId="15" fillId="0" borderId="47" xfId="0" applyFont="1" applyBorder="1" applyAlignment="1">
      <alignment horizontal="right" vertical="top"/>
    </xf>
    <xf numFmtId="184" fontId="18" fillId="0" borderId="48" xfId="0" applyFont="1" applyFill="1" applyBorder="1"/>
    <xf numFmtId="184" fontId="0" fillId="0" borderId="0" xfId="0" applyBorder="1" applyAlignment="1">
      <alignment horizontal="right" wrapText="1"/>
    </xf>
    <xf numFmtId="184" fontId="17" fillId="0" borderId="89" xfId="0" applyFont="1" applyBorder="1"/>
    <xf numFmtId="184" fontId="19" fillId="0" borderId="91" xfId="0" applyFont="1" applyBorder="1"/>
    <xf numFmtId="184" fontId="19" fillId="0" borderId="19" xfId="0" applyFont="1" applyBorder="1"/>
    <xf numFmtId="184" fontId="19" fillId="0" borderId="89" xfId="0" applyFont="1" applyBorder="1"/>
    <xf numFmtId="184" fontId="17" fillId="0" borderId="91" xfId="0" applyFont="1" applyBorder="1"/>
    <xf numFmtId="184" fontId="17" fillId="0" borderId="47" xfId="0" applyFont="1" applyBorder="1"/>
    <xf numFmtId="184" fontId="17" fillId="0" borderId="89" xfId="0" applyFont="1" applyBorder="1" applyAlignment="1"/>
    <xf numFmtId="184" fontId="20" fillId="0" borderId="0" xfId="0" applyFont="1" applyBorder="1"/>
    <xf numFmtId="184" fontId="24" fillId="0" borderId="0" xfId="0" applyFont="1" applyBorder="1" applyAlignment="1">
      <alignment horizontal="right" vertical="top"/>
    </xf>
    <xf numFmtId="184" fontId="14" fillId="2" borderId="66" xfId="0" applyFont="1" applyFill="1" applyBorder="1" applyAlignment="1" quotePrefix="1">
      <alignment horizontal="center" vertical="center"/>
    </xf>
    <xf numFmtId="184" fontId="14" fillId="2" borderId="67" xfId="0" applyFont="1" applyFill="1" applyBorder="1" applyAlignment="1" quotePrefix="1">
      <alignment horizontal="center" vertical="center"/>
    </xf>
    <xf numFmtId="184" fontId="14" fillId="2" borderId="101" xfId="0" applyFont="1" applyFill="1" applyBorder="1" applyAlignment="1" quotePrefix="1">
      <alignment horizontal="center" vertical="center"/>
    </xf>
    <xf numFmtId="14" fontId="26" fillId="0" borderId="68" xfId="0" applyNumberFormat="1" applyFont="1" applyBorder="1" applyAlignment="1" quotePrefix="1">
      <alignment horizontal="center" vertical="center"/>
    </xf>
    <xf numFmtId="14" fontId="26" fillId="0" borderId="72" xfId="0" applyNumberFormat="1" applyFont="1" applyBorder="1" applyAlignment="1" quotePrefix="1">
      <alignment horizontal="center" vertical="center"/>
    </xf>
  </cellXfs>
  <cellStyles count="323">
    <cellStyle name="常规" xfId="0" builtinId="0"/>
    <cellStyle name="货币[0]" xfId="1" builtinId="7"/>
    <cellStyle name="货币" xfId="2" builtinId="4"/>
    <cellStyle name="m?ny_0f83zm4yytAvDZPSbNxjaUl2F" xfId="3"/>
    <cellStyle name="20% - 强调文字颜色 3" xfId="4" builtinId="38"/>
    <cellStyle name="Feeder Field - Light" xfId="5"/>
    <cellStyle name="输入" xfId="6" builtinId="20"/>
    <cellStyle name="千位分隔[0]" xfId="7" builtinId="6"/>
    <cellStyle name="差" xfId="8" builtinId="27"/>
    <cellStyle name="cComma2" xfId="9"/>
    <cellStyle name="40% - 强调文字颜色 3" xfId="10" builtinId="39"/>
    <cellStyle name="KPMGcolheader" xfId="11"/>
    <cellStyle name="Input 2" xfId="12"/>
    <cellStyle name="千位分隔" xfId="13" builtinId="3"/>
    <cellStyle name="60% - 强调文字颜色 3" xfId="14" builtinId="40"/>
    <cellStyle name="KPMGpercentrow" xfId="15"/>
    <cellStyle name="超链接" xfId="16" builtinId="8"/>
    <cellStyle name="百分比" xfId="17" builtinId="5"/>
    <cellStyle name="¬µrka" xfId="18"/>
    <cellStyle name="已访问的超链接" xfId="19" builtinId="9"/>
    <cellStyle name="注释" xfId="20" builtinId="10"/>
    <cellStyle name="标题 4" xfId="21" builtinId="19"/>
    <cellStyle name="Comma 2" xfId="22"/>
    <cellStyle name="60% - 强调文字颜色 2" xfId="23" builtinId="36"/>
    <cellStyle name="iPercent1" xfId="24"/>
    <cellStyle name="警告文本" xfId="25" builtinId="11"/>
    <cellStyle name="标题" xfId="26" builtinId="15"/>
    <cellStyle name="解释性文本" xfId="27" builtinId="53"/>
    <cellStyle name="Sub-Total" xfId="28"/>
    <cellStyle name="标题 1" xfId="29" builtinId="16"/>
    <cellStyle name="Procenta" xfId="30"/>
    <cellStyle name="标题 2" xfId="31" builtinId="17"/>
    <cellStyle name="0,0_x000d__x000a_NA_x000d__x000a_" xfId="32"/>
    <cellStyle name="60% - 强调文字颜色 1" xfId="33" builtinId="32"/>
    <cellStyle name="iPercent0" xfId="34"/>
    <cellStyle name="标题 3" xfId="35" builtinId="18"/>
    <cellStyle name="输出" xfId="36" builtinId="21"/>
    <cellStyle name="Normal 4 6 2" xfId="37"/>
    <cellStyle name="Calc - Light White" xfId="38"/>
    <cellStyle name="0,0_x000d__x000a_NA_x000d__x000a_ 2 2" xfId="39"/>
    <cellStyle name="60% - 强调文字颜色 4" xfId="40" builtinId="44"/>
    <cellStyle name="Input" xfId="41"/>
    <cellStyle name="计算" xfId="42" builtinId="22"/>
    <cellStyle name="cTextI" xfId="43"/>
    <cellStyle name="Greyed out - Light" xfId="44"/>
    <cellStyle name="检查单元格" xfId="45" builtinId="23"/>
    <cellStyle name="cDateT24" xfId="46"/>
    <cellStyle name="20% - 强调文字颜色 6" xfId="47" builtinId="50"/>
    <cellStyle name="B&amp;W" xfId="48"/>
    <cellStyle name="Feeder Field Light" xfId="49"/>
    <cellStyle name="强调文字颜色 2" xfId="50" builtinId="33"/>
    <cellStyle name="链接单元格" xfId="51" builtinId="24"/>
    <cellStyle name="汇总" xfId="52" builtinId="25"/>
    <cellStyle name="Calc - White" xfId="53"/>
    <cellStyle name="好" xfId="54" builtinId="26"/>
    <cellStyle name="适中" xfId="55" builtinId="28"/>
    <cellStyle name="NMT_Barva" xfId="56"/>
    <cellStyle name="20% - 强调文字颜色 5" xfId="57" builtinId="46"/>
    <cellStyle name="Dziesiętny_laroux" xfId="58"/>
    <cellStyle name="强调文字颜色 1" xfId="59" builtinId="29"/>
    <cellStyle name="Walutowy [0]_laroux" xfId="60"/>
    <cellStyle name="20% - 强调文字颜色 1" xfId="61" builtinId="30"/>
    <cellStyle name="40% - 强调文字颜色 1" xfId="62" builtinId="31"/>
    <cellStyle name="20% - 强调文字颜色 2" xfId="63" builtinId="34"/>
    <cellStyle name="Input 1" xfId="64"/>
    <cellStyle name="xTitle B&amp;W" xfId="65"/>
    <cellStyle name="40% - 强调文字颜色 2" xfId="66" builtinId="35"/>
    <cellStyle name="强调文字颜色 3" xfId="67" builtinId="37"/>
    <cellStyle name="强调文字颜色 4" xfId="68" builtinId="41"/>
    <cellStyle name="20% - 强调文字颜色 4" xfId="69" builtinId="42"/>
    <cellStyle name="Input 3" xfId="70"/>
    <cellStyle name="40% - 强调文字颜色 4" xfId="71" builtinId="43"/>
    <cellStyle name="Named Range" xfId="72"/>
    <cellStyle name="强调文字颜色 5" xfId="73" builtinId="45"/>
    <cellStyle name="40% - 强调文字颜色 5" xfId="74" builtinId="47"/>
    <cellStyle name="Pevní" xfId="75"/>
    <cellStyle name="60% - 强调文字颜色 5" xfId="76" builtinId="48"/>
    <cellStyle name="强调文字颜色 6" xfId="77" builtinId="49"/>
    <cellStyle name="40% - 强调文字颜色 6" xfId="78" builtinId="51"/>
    <cellStyle name="60% - 强调文字颜色 6" xfId="79" builtinId="52"/>
    <cellStyle name="@_text" xfId="80"/>
    <cellStyle name="霓付 [0]_97MBO" xfId="81"/>
    <cellStyle name="{Date}" xfId="82"/>
    <cellStyle name="_PERSONAL_1" xfId="83"/>
    <cellStyle name="_PERSONAL" xfId="84"/>
    <cellStyle name="%" xfId="85"/>
    <cellStyle name="{Comma [0]}" xfId="86"/>
    <cellStyle name="一般_trading CoCo &amp; CoTran" xfId="87"/>
    <cellStyle name="{Comma}" xfId="88"/>
    <cellStyle name="{Thousand}" xfId="89"/>
    <cellStyle name="Walutowy_laroux" xfId="90"/>
    <cellStyle name="{Thousand [0]}" xfId="91"/>
    <cellStyle name="{Month}" xfId="92"/>
    <cellStyle name="Normal_Sheet1" xfId="93"/>
    <cellStyle name="RowHead" xfId="94"/>
    <cellStyle name="Title 4" xfId="95"/>
    <cellStyle name="常规 2 4" xfId="96"/>
    <cellStyle name="钎霖_laroux" xfId="97"/>
    <cellStyle name="{Percent}" xfId="98"/>
    <cellStyle name="cTextU" xfId="99"/>
    <cellStyle name="Normal 4 2 2" xfId="100"/>
    <cellStyle name="0,0_x000d__x000a_NA_x000d__x000a_ 2" xfId="101"/>
    <cellStyle name="Grey" xfId="102"/>
    <cellStyle name="1 000 K?_0f83zm4yytAvDZPSbNxjaUl2F" xfId="103"/>
    <cellStyle name="Calc - White_070131 Vision Cocos_WACC" xfId="104"/>
    <cellStyle name="1 000 Kc_CTD" xfId="105"/>
    <cellStyle name="B&amp;Wbold" xfId="106"/>
    <cellStyle name="Bold 11" xfId="107"/>
    <cellStyle name="Border" xfId="108"/>
    <cellStyle name="Calc" xfId="109"/>
    <cellStyle name="常规 3" xfId="110"/>
    <cellStyle name="Calc - Blue" xfId="111"/>
    <cellStyle name="cárky [0]_CTD" xfId="112"/>
    <cellStyle name="Calc - Feed" xfId="113"/>
    <cellStyle name="Calc - Green" xfId="114"/>
    <cellStyle name="Celkem" xfId="115"/>
    <cellStyle name="Calc - Grey" xfId="116"/>
    <cellStyle name="普通_ 白土" xfId="117"/>
    <cellStyle name="Calc - Light" xfId="118"/>
    <cellStyle name="Calc - White Light" xfId="119"/>
    <cellStyle name="Calc_070131 Vision Cocos_WACC" xfId="120"/>
    <cellStyle name="cárky_CTD" xfId="121"/>
    <cellStyle name="Input 1_070131 Vision Cocos_WACC" xfId="122"/>
    <cellStyle name="cComma0" xfId="123"/>
    <cellStyle name="cComma1" xfId="124"/>
    <cellStyle name="General No - Black" xfId="125"/>
    <cellStyle name="cDateDM" xfId="126"/>
    <cellStyle name="cDateDMY" xfId="127"/>
    <cellStyle name="Milliers_laroux" xfId="128"/>
    <cellStyle name="cDateMY" xfId="129"/>
    <cellStyle name="Číslo_# ##0" xfId="130"/>
    <cellStyle name="ColHead" xfId="131"/>
    <cellStyle name="cPercent0" xfId="132"/>
    <cellStyle name="KPMGnumber" xfId="133"/>
    <cellStyle name="千位分隔 2" xfId="134"/>
    <cellStyle name="Color_Anna" xfId="135"/>
    <cellStyle name="Pevn?" xfId="136"/>
    <cellStyle name="Comma_Sheet1" xfId="137"/>
    <cellStyle name="Comma0" xfId="138"/>
    <cellStyle name="cPercent1" xfId="139"/>
    <cellStyle name="千位分隔 3" xfId="140"/>
    <cellStyle name="cPercent2" xfId="141"/>
    <cellStyle name="千位分隔 4" xfId="142"/>
    <cellStyle name="cTextB" xfId="143"/>
    <cellStyle name="cTextBCen" xfId="144"/>
    <cellStyle name="Exception_051025.Panda.Financial Model draft Fraport" xfId="145"/>
    <cellStyle name="cTextBCenSm" xfId="146"/>
    <cellStyle name="cTextCen" xfId="147"/>
    <cellStyle name="xRangeName" xfId="148"/>
    <cellStyle name="百分比 2" xfId="149"/>
    <cellStyle name="cTextGenWrap" xfId="150"/>
    <cellStyle name="cTextSm" xfId="151"/>
    <cellStyle name="Currency (0)" xfId="152"/>
    <cellStyle name="Currency (2)" xfId="153"/>
    <cellStyle name="Currency [2]" xfId="154"/>
    <cellStyle name="Currency0" xfId="155"/>
    <cellStyle name="PwC Normal" xfId="156"/>
    <cellStyle name="Date" xfId="157"/>
    <cellStyle name="Date-Time" xfId="158"/>
    <cellStyle name="Heading 2" xfId="159"/>
    <cellStyle name="Datum" xfId="160"/>
    <cellStyle name="Decimal 1" xfId="161"/>
    <cellStyle name="Decimal 2" xfId="162"/>
    <cellStyle name="Decimal 3" xfId="163"/>
    <cellStyle name="Dezimal [0]_laroux" xfId="164"/>
    <cellStyle name="常规 3 9" xfId="165"/>
    <cellStyle name="Dezimal__Utopia Index Index und Guidance (Deutsch)" xfId="166"/>
    <cellStyle name="常规 2 4 2 2" xfId="167"/>
    <cellStyle name="Dziesiętny [0]_laroux" xfId="168"/>
    <cellStyle name="ET měna" xfId="169"/>
    <cellStyle name="ET procenta" xfId="170"/>
    <cellStyle name="Shaded" xfId="171"/>
    <cellStyle name="Euro" xfId="172"/>
    <cellStyle name="Exception" xfId="173"/>
    <cellStyle name="Exception - Light" xfId="174"/>
    <cellStyle name="Feeder Field" xfId="175"/>
    <cellStyle name="百分比 3" xfId="176"/>
    <cellStyle name="Feeder Field_070131 Vision Cocos_WACC" xfId="177"/>
    <cellStyle name="Fixed" xfId="178"/>
    <cellStyle name="General No (Black)" xfId="179"/>
    <cellStyle name="General No (Red)" xfId="180"/>
    <cellStyle name="Grand Total" xfId="181"/>
    <cellStyle name="Greyed out" xfId="182"/>
    <cellStyle name="Greyed out_051025.Panda.Financial Model draft Fraport" xfId="183"/>
    <cellStyle name="Sum %of HV" xfId="184"/>
    <cellStyle name="GSM_Barva" xfId="185"/>
    <cellStyle name="Heading 1" xfId="186"/>
    <cellStyle name="Heading Fraport 1" xfId="187"/>
    <cellStyle name="meny_CTD" xfId="188"/>
    <cellStyle name="Standard1_OS" xfId="189"/>
    <cellStyle name="Heading Fraport 2" xfId="190"/>
    <cellStyle name="霓付_97MBO" xfId="191"/>
    <cellStyle name="Heading1" xfId="192"/>
    <cellStyle name="Heading2" xfId="193"/>
    <cellStyle name="iComma0" xfId="194"/>
    <cellStyle name="iCurrency2" xfId="195"/>
    <cellStyle name="Percent 1" xfId="196"/>
    <cellStyle name="iComma1" xfId="197"/>
    <cellStyle name="Percent 2" xfId="198"/>
    <cellStyle name="样式 1" xfId="199"/>
    <cellStyle name="iComma2" xfId="200"/>
    <cellStyle name="KPMGpercent" xfId="201"/>
    <cellStyle name="iCurrency0" xfId="202"/>
    <cellStyle name="iTextCen" xfId="203"/>
    <cellStyle name="Normal 4 7" xfId="204"/>
    <cellStyle name="iDateDM" xfId="205"/>
    <cellStyle name="iDateDMY" xfId="206"/>
    <cellStyle name="Sum" xfId="207"/>
    <cellStyle name="iDateMY" xfId="208"/>
    <cellStyle name="iDateT24" xfId="209"/>
    <cellStyle name="Input %" xfId="210"/>
    <cellStyle name="Input [yellow]" xfId="211"/>
    <cellStyle name="Input 1 - Light" xfId="212"/>
    <cellStyle name="Input 2 - Light" xfId="213"/>
    <cellStyle name="Input 2_070131 Vision Cocos_WACC" xfId="214"/>
    <cellStyle name="烹拳_97MBO" xfId="215"/>
    <cellStyle name="Input_040808 Eurotel 10Y plan" xfId="216"/>
    <cellStyle name="Italic" xfId="217"/>
    <cellStyle name="iTextB" xfId="218"/>
    <cellStyle name="iTextGen" xfId="219"/>
    <cellStyle name="iTextGenProt" xfId="220"/>
    <cellStyle name="iTextGenWrap" xfId="221"/>
    <cellStyle name="KPMG Heading 3" xfId="222"/>
    <cellStyle name="iTextI" xfId="223"/>
    <cellStyle name="iTextSm" xfId="224"/>
    <cellStyle name="iTextU" xfId="225"/>
    <cellStyle name="KPMG Heading 1" xfId="226"/>
    <cellStyle name="KPMG Heading 2" xfId="227"/>
    <cellStyle name="KPMG Heading 4" xfId="228"/>
    <cellStyle name="KPMG Normal" xfId="229"/>
    <cellStyle name="Total_070525.Eddingpharm model" xfId="230"/>
    <cellStyle name="KPMG Normal Text" xfId="231"/>
    <cellStyle name="KPMGnormal" xfId="232"/>
    <cellStyle name="KPMGnormalindent" xfId="233"/>
    <cellStyle name="KPMGnormalindent2" xfId="234"/>
    <cellStyle name="KPMGsubheader" xfId="235"/>
    <cellStyle name="M·na" xfId="236"/>
    <cellStyle name="Milliers [0]_laroux" xfId="237"/>
    <cellStyle name="Month" xfId="238"/>
    <cellStyle name="Nadpis1" xfId="239"/>
    <cellStyle name="Nadpis2" xfId="240"/>
    <cellStyle name="Named Range Tag" xfId="241"/>
    <cellStyle name="Named Range_070131 Vision Cocos_WACC" xfId="242"/>
    <cellStyle name="Nick's Standard" xfId="243"/>
    <cellStyle name="norm?ln?_?.Bud.-D98-kont.(SAG)" xfId="244"/>
    <cellStyle name="xTitle" xfId="245"/>
    <cellStyle name="Normal - Style1" xfId="246"/>
    <cellStyle name="Normal 11" xfId="247"/>
    <cellStyle name="Normal 2" xfId="248"/>
    <cellStyle name="Normal 3" xfId="249"/>
    <cellStyle name="Normal 3 2" xfId="250"/>
    <cellStyle name="Normal 3 3" xfId="251"/>
    <cellStyle name="Normal 3 4" xfId="252"/>
    <cellStyle name="Normal 3 5" xfId="253"/>
    <cellStyle name="Normal 3 6" xfId="254"/>
    <cellStyle name="Normal 3 7" xfId="255"/>
    <cellStyle name="Normal 4" xfId="256"/>
    <cellStyle name="Normal 4 2" xfId="257"/>
    <cellStyle name="Normal 4 3" xfId="258"/>
    <cellStyle name="xHeading" xfId="259"/>
    <cellStyle name="Normal 4 3 2" xfId="260"/>
    <cellStyle name="Normal 4 4" xfId="261"/>
    <cellStyle name="Normal 4 4 2" xfId="262"/>
    <cellStyle name="Normal 4 5" xfId="263"/>
    <cellStyle name="Normal 4 5 2" xfId="264"/>
    <cellStyle name="Normal 4 6" xfId="265"/>
    <cellStyle name="Normal_Hospital Mtg, RTM f-Up Report 2" xfId="266"/>
    <cellStyle name="常规 3 2" xfId="267"/>
    <cellStyle name="normální_CTc_actual_02" xfId="268"/>
    <cellStyle name="Normalny_laroux" xfId="269"/>
    <cellStyle name="Number" xfId="270"/>
    <cellStyle name="Percent ()" xfId="271"/>
    <cellStyle name="Percent (0)" xfId="272"/>
    <cellStyle name="times" xfId="273"/>
    <cellStyle name="Percent (1)" xfId="274"/>
    <cellStyle name="Percent [2]" xfId="275"/>
    <cellStyle name="šedivý" xfId="276"/>
    <cellStyle name="součet" xfId="277"/>
    <cellStyle name="Standard__Utopia Index Index und Guidance (Deutsch)" xfId="278"/>
    <cellStyle name="TextNormal" xfId="279"/>
    <cellStyle name="Thousands (0)" xfId="280"/>
    <cellStyle name="Thousands (1)" xfId="281"/>
    <cellStyle name="time" xfId="282"/>
    <cellStyle name="Title 1" xfId="283"/>
    <cellStyle name="Title 2" xfId="284"/>
    <cellStyle name="常规 2 2" xfId="285"/>
    <cellStyle name="Title 3" xfId="286"/>
    <cellStyle name="常规 2 3" xfId="287"/>
    <cellStyle name="Total" xfId="288"/>
    <cellStyle name="Total - Grand" xfId="289"/>
    <cellStyle name="Total - Sub" xfId="290"/>
    <cellStyle name="Underline 2" xfId="291"/>
    <cellStyle name="xHeadingCen" xfId="292"/>
    <cellStyle name="xHeadingVer" xfId="293"/>
    <cellStyle name="xTitle Colour" xfId="294"/>
    <cellStyle name="Year" xfId="295"/>
    <cellStyle name="百分比 2 2" xfId="296"/>
    <cellStyle name="常规 10" xfId="297"/>
    <cellStyle name="常规 2" xfId="298"/>
    <cellStyle name="常规 2 4 2" xfId="299"/>
    <cellStyle name="常规 3 2 2" xfId="300"/>
    <cellStyle name="常规 3 2 3" xfId="301"/>
    <cellStyle name="常规 3 3" xfId="302"/>
    <cellStyle name="常规 3 4" xfId="303"/>
    <cellStyle name="常规 3 5" xfId="304"/>
    <cellStyle name="常规 3 6" xfId="305"/>
    <cellStyle name="常规 3 7" xfId="306"/>
    <cellStyle name="常规 3 8" xfId="307"/>
    <cellStyle name="常规 4" xfId="308"/>
    <cellStyle name="常规 4 2" xfId="309"/>
    <cellStyle name="常规 4 3" xfId="310"/>
    <cellStyle name="常规 4 4" xfId="311"/>
    <cellStyle name="常规 4 5" xfId="312"/>
    <cellStyle name="烹拳 [0]_97MBO" xfId="313"/>
    <cellStyle name="千分位[0]_ 白土" xfId="314"/>
    <cellStyle name="千分位_ 白土" xfId="315"/>
    <cellStyle name="千位[0]_laroux" xfId="316"/>
    <cellStyle name="千位_laroux" xfId="317"/>
    <cellStyle name="콤마 [0]_BOILER-CO1" xfId="318"/>
    <cellStyle name="콤마_BOILER-CO1" xfId="319"/>
    <cellStyle name="통화 [0]_BOILER-CO1" xfId="320"/>
    <cellStyle name="통화_BOILER-CO1" xfId="321"/>
    <cellStyle name="표준_0N-HANDLING " xfId="32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457200</xdr:colOff>
      <xdr:row>0</xdr:row>
      <xdr:rowOff>0</xdr:rowOff>
    </xdr:from>
    <xdr:to>
      <xdr:col>8</xdr:col>
      <xdr:colOff>0</xdr:colOff>
      <xdr:row>0</xdr:row>
      <xdr:rowOff>0</xdr:rowOff>
    </xdr:to>
    <xdr:sp>
      <xdr:nvSpPr>
        <xdr:cNvPr id="26827" name="Line 1"/>
        <xdr:cNvSpPr>
          <a:spLocks noChangeShapeType="1"/>
        </xdr:cNvSpPr>
      </xdr:nvSpPr>
      <xdr:spPr>
        <a:xfrm>
          <a:off x="4246245" y="0"/>
          <a:ext cx="6943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457200</xdr:colOff>
      <xdr:row>0</xdr:row>
      <xdr:rowOff>0</xdr:rowOff>
    </xdr:from>
    <xdr:to>
      <xdr:col>8</xdr:col>
      <xdr:colOff>0</xdr:colOff>
      <xdr:row>0</xdr:row>
      <xdr:rowOff>0</xdr:rowOff>
    </xdr:to>
    <xdr:sp>
      <xdr:nvSpPr>
        <xdr:cNvPr id="26828" name="Line 2"/>
        <xdr:cNvSpPr>
          <a:spLocks noChangeShapeType="1"/>
        </xdr:cNvSpPr>
      </xdr:nvSpPr>
      <xdr:spPr>
        <a:xfrm>
          <a:off x="4246245" y="0"/>
          <a:ext cx="6943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371475</xdr:colOff>
      <xdr:row>42</xdr:row>
      <xdr:rowOff>228600</xdr:rowOff>
    </xdr:from>
    <xdr:to>
      <xdr:col>13</xdr:col>
      <xdr:colOff>228600</xdr:colOff>
      <xdr:row>42</xdr:row>
      <xdr:rowOff>228600</xdr:rowOff>
    </xdr:to>
    <xdr:sp>
      <xdr:nvSpPr>
        <xdr:cNvPr id="26829" name="Line 3"/>
        <xdr:cNvSpPr>
          <a:spLocks noChangeShapeType="1"/>
        </xdr:cNvSpPr>
      </xdr:nvSpPr>
      <xdr:spPr>
        <a:xfrm>
          <a:off x="15053310" y="11273155"/>
          <a:ext cx="2114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47625</xdr:colOff>
      <xdr:row>0</xdr:row>
      <xdr:rowOff>47625</xdr:rowOff>
    </xdr:from>
    <xdr:to>
      <xdr:col>1</xdr:col>
      <xdr:colOff>752475</xdr:colOff>
      <xdr:row>1</xdr:row>
      <xdr:rowOff>314325</xdr:rowOff>
    </xdr:to>
    <xdr:pic>
      <xdr:nvPicPr>
        <xdr:cNvPr id="26830" name="Picture 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7625" y="47625"/>
          <a:ext cx="172212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504825</xdr:colOff>
      <xdr:row>11</xdr:row>
      <xdr:rowOff>38100</xdr:rowOff>
    </xdr:from>
    <xdr:to>
      <xdr:col>0</xdr:col>
      <xdr:colOff>514350</xdr:colOff>
      <xdr:row>42</xdr:row>
      <xdr:rowOff>228600</xdr:rowOff>
    </xdr:to>
    <xdr:sp>
      <xdr:nvSpPr>
        <xdr:cNvPr id="26831" name="Line 5"/>
        <xdr:cNvSpPr>
          <a:spLocks noChangeShapeType="1"/>
        </xdr:cNvSpPr>
      </xdr:nvSpPr>
      <xdr:spPr>
        <a:xfrm>
          <a:off x="504825" y="3543300"/>
          <a:ext cx="9525" cy="77298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501649</xdr:colOff>
      <xdr:row>1</xdr:row>
      <xdr:rowOff>200026</xdr:rowOff>
    </xdr:to>
    <xdr:pic>
      <xdr:nvPicPr>
        <xdr:cNvPr id="2" name="图片 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2458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D-&#23457;&#26680;&#37096;\2012-financial%20report\FR001-2012-&#36816;&#33829;\8&#26376;\CE-&#32456;&#31471;&#27979;&#31639;&#65288;YTD%207&#26376;&#65289;09-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本价0729"/>
      <sheetName val="price（bug）03-06"/>
      <sheetName val="SG&amp;A0424"/>
      <sheetName val="price"/>
      <sheetName val="终端透视"/>
      <sheetName val="By-区域"/>
      <sheetName val="By-大区"/>
      <sheetName val="对应表"/>
      <sheetName val="终端09-07"/>
      <sheetName val="销售额1"/>
      <sheetName val="运营额度"/>
      <sheetName val="毛利"/>
      <sheetName val="20%PMS"/>
      <sheetName val="医院返利"/>
      <sheetName val="hepa"/>
      <sheetName val="cert"/>
      <sheetName val="和美新15%PMS"/>
      <sheetName val="1HY-简约版08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6"/>
  <sheetViews>
    <sheetView zoomScale="75" zoomScaleNormal="75" workbookViewId="0">
      <selection activeCell="B9" sqref="B9:B11"/>
    </sheetView>
  </sheetViews>
  <sheetFormatPr defaultColWidth="9.3" defaultRowHeight="21.75" customHeight="1"/>
  <cols>
    <col min="1" max="1" width="17.8" style="181" customWidth="1"/>
    <col min="2" max="2" width="48.5" style="181" customWidth="1"/>
    <col min="3" max="3" width="21.7" style="181" customWidth="1"/>
    <col min="4" max="4" width="26.8" style="181" customWidth="1"/>
    <col min="5" max="5" width="22.7" style="181" customWidth="1"/>
    <col min="6" max="6" width="19.7" style="181" customWidth="1"/>
    <col min="7" max="7" width="18.8" style="181" customWidth="1"/>
    <col min="8" max="8" width="19.8" style="181" customWidth="1"/>
    <col min="9" max="9" width="18.8" style="181" customWidth="1"/>
    <col min="10" max="10" width="19" style="181" customWidth="1"/>
    <col min="11" max="11" width="23.3" style="181" customWidth="1"/>
    <col min="12" max="12" width="19.7" style="181" customWidth="1"/>
    <col min="13" max="13" width="19.8" style="181" customWidth="1"/>
    <col min="14" max="15" width="19.7" style="181" customWidth="1"/>
    <col min="16" max="18" width="19.7" style="182" customWidth="1"/>
    <col min="19" max="16384" width="9.3" style="182"/>
  </cols>
  <sheetData>
    <row r="1" s="166" customFormat="1" ht="25.5" customHeight="1" spans="1:18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</row>
    <row r="2" s="166" customFormat="1" ht="27" customHeight="1" spans="1:18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</row>
    <row r="3" s="167" customFormat="1" ht="20.25" customHeight="1" spans="1:18">
      <c r="A3" s="185" t="s">
        <v>2</v>
      </c>
      <c r="B3" s="186"/>
      <c r="C3" s="187"/>
      <c r="D3" s="188" t="s">
        <v>3</v>
      </c>
      <c r="E3" s="186"/>
      <c r="F3" s="189"/>
      <c r="G3" s="186" t="s">
        <v>4</v>
      </c>
      <c r="H3" s="187"/>
      <c r="I3" s="186"/>
      <c r="J3" s="187"/>
      <c r="K3" s="310" t="s">
        <v>5</v>
      </c>
      <c r="L3" s="186"/>
      <c r="M3" s="186"/>
      <c r="N3" s="189"/>
      <c r="O3" s="311" t="s">
        <v>6</v>
      </c>
      <c r="P3" s="311"/>
      <c r="Q3" s="311"/>
      <c r="R3" s="393"/>
    </row>
    <row r="4" s="168" customFormat="1" ht="20.25" customHeight="1" spans="1:18">
      <c r="A4" s="190" t="s">
        <v>7</v>
      </c>
      <c r="B4" s="191"/>
      <c r="C4" s="191"/>
      <c r="D4" s="192" t="s">
        <v>8</v>
      </c>
      <c r="E4" s="191"/>
      <c r="F4" s="193"/>
      <c r="G4" s="191" t="s">
        <v>9</v>
      </c>
      <c r="H4" s="191"/>
      <c r="I4" s="191"/>
      <c r="J4" s="191"/>
      <c r="K4" s="312" t="s">
        <v>10</v>
      </c>
      <c r="L4" s="191"/>
      <c r="M4" s="191"/>
      <c r="N4" s="193"/>
      <c r="O4" s="313" t="s">
        <v>11</v>
      </c>
      <c r="P4" s="313"/>
      <c r="Q4" s="313"/>
      <c r="R4" s="394"/>
    </row>
    <row r="5" s="169" customFormat="1" ht="20.25" customHeight="1" spans="1:18">
      <c r="A5" s="194" t="s">
        <v>12</v>
      </c>
      <c r="B5" s="195"/>
      <c r="C5" s="196"/>
      <c r="D5" s="197" t="s">
        <v>13</v>
      </c>
      <c r="E5" s="198"/>
      <c r="F5" s="199"/>
      <c r="G5" s="198" t="s">
        <v>14</v>
      </c>
      <c r="H5" s="198"/>
      <c r="I5" s="196"/>
      <c r="K5" s="314" t="s">
        <v>15</v>
      </c>
      <c r="L5" s="315"/>
      <c r="M5" s="316"/>
      <c r="N5" s="317"/>
      <c r="O5" s="316" t="s">
        <v>16</v>
      </c>
      <c r="P5" s="316"/>
      <c r="Q5" s="315"/>
      <c r="R5" s="395"/>
    </row>
    <row r="6" s="170" customFormat="1" ht="20.25" customHeight="1" spans="1:18">
      <c r="A6" s="200" t="s">
        <v>17</v>
      </c>
      <c r="B6" s="201"/>
      <c r="C6" s="202"/>
      <c r="D6" s="203" t="s">
        <v>18</v>
      </c>
      <c r="E6" s="202"/>
      <c r="F6" s="204"/>
      <c r="G6" s="202" t="s">
        <v>19</v>
      </c>
      <c r="H6" s="202"/>
      <c r="I6" s="202"/>
      <c r="J6" s="202"/>
      <c r="K6" s="318" t="s">
        <v>20</v>
      </c>
      <c r="L6" s="319"/>
      <c r="M6" s="202"/>
      <c r="N6" s="204"/>
      <c r="O6" s="319" t="s">
        <v>21</v>
      </c>
      <c r="P6" s="202"/>
      <c r="Q6" s="319"/>
      <c r="R6" s="396"/>
    </row>
    <row r="7" s="171" customFormat="1" ht="21" customHeight="1" spans="1:18">
      <c r="A7" s="205" t="s">
        <v>22</v>
      </c>
      <c r="B7" s="206"/>
      <c r="C7" s="207" t="s">
        <v>23</v>
      </c>
      <c r="D7" s="208"/>
      <c r="E7" s="208"/>
      <c r="F7" s="208"/>
      <c r="G7" s="208"/>
      <c r="H7" s="208"/>
      <c r="I7" s="208"/>
      <c r="J7" s="320"/>
      <c r="K7" s="207" t="s">
        <v>24</v>
      </c>
      <c r="L7" s="208"/>
      <c r="M7" s="208"/>
      <c r="N7" s="320"/>
      <c r="O7" s="208" t="s">
        <v>25</v>
      </c>
      <c r="P7" s="208"/>
      <c r="Q7" s="208"/>
      <c r="R7" s="397"/>
    </row>
    <row r="8" s="172" customFormat="1" ht="21" customHeight="1" spans="1:18">
      <c r="A8" s="209" t="s">
        <v>26</v>
      </c>
      <c r="B8" s="210"/>
      <c r="C8" s="211" t="s">
        <v>27</v>
      </c>
      <c r="D8" s="212"/>
      <c r="E8" s="212"/>
      <c r="F8" s="212"/>
      <c r="G8" s="212"/>
      <c r="H8" s="212"/>
      <c r="I8" s="212"/>
      <c r="J8" s="210"/>
      <c r="K8" s="211" t="s">
        <v>28</v>
      </c>
      <c r="L8" s="212"/>
      <c r="M8" s="212"/>
      <c r="N8" s="210"/>
      <c r="O8" s="321" t="s">
        <v>29</v>
      </c>
      <c r="P8" s="321"/>
      <c r="Q8" s="321"/>
      <c r="R8" s="398"/>
    </row>
    <row r="9" s="173" customFormat="1" ht="45" customHeight="1" spans="1:18">
      <c r="A9" s="213" t="s">
        <v>30</v>
      </c>
      <c r="B9" s="214" t="s">
        <v>31</v>
      </c>
      <c r="C9" s="215" t="s">
        <v>32</v>
      </c>
      <c r="D9" s="216" t="s">
        <v>33</v>
      </c>
      <c r="E9" s="216" t="s">
        <v>34</v>
      </c>
      <c r="F9" s="216" t="s">
        <v>35</v>
      </c>
      <c r="G9" s="216" t="s">
        <v>36</v>
      </c>
      <c r="H9" s="217" t="s">
        <v>37</v>
      </c>
      <c r="I9" s="216" t="s">
        <v>38</v>
      </c>
      <c r="J9" s="322" t="s">
        <v>39</v>
      </c>
      <c r="K9" s="215" t="s">
        <v>40</v>
      </c>
      <c r="L9" s="216" t="s">
        <v>41</v>
      </c>
      <c r="M9" s="323" t="s">
        <v>42</v>
      </c>
      <c r="N9" s="324" t="s">
        <v>43</v>
      </c>
      <c r="O9" s="325" t="s">
        <v>44</v>
      </c>
      <c r="P9" s="326"/>
      <c r="Q9" s="399"/>
      <c r="R9" s="400" t="s">
        <v>45</v>
      </c>
    </row>
    <row r="10" s="174" customFormat="1" ht="32.25" customHeight="1" spans="1:18">
      <c r="A10" s="218" t="s">
        <v>46</v>
      </c>
      <c r="B10" s="219"/>
      <c r="C10" s="220" t="s">
        <v>47</v>
      </c>
      <c r="D10" s="221" t="s">
        <v>48</v>
      </c>
      <c r="E10" s="222" t="s">
        <v>49</v>
      </c>
      <c r="F10" s="221" t="s">
        <v>50</v>
      </c>
      <c r="G10" s="221" t="s">
        <v>51</v>
      </c>
      <c r="H10" s="221" t="s">
        <v>52</v>
      </c>
      <c r="I10" s="221" t="s">
        <v>53</v>
      </c>
      <c r="J10" s="327" t="s">
        <v>54</v>
      </c>
      <c r="K10" s="328" t="s">
        <v>55</v>
      </c>
      <c r="L10" s="221" t="s">
        <v>56</v>
      </c>
      <c r="M10" s="329"/>
      <c r="N10" s="330"/>
      <c r="O10" s="331" t="s">
        <v>57</v>
      </c>
      <c r="P10" s="332" t="s">
        <v>58</v>
      </c>
      <c r="Q10" s="401" t="s">
        <v>59</v>
      </c>
      <c r="R10" s="402"/>
    </row>
    <row r="11" s="172" customFormat="1" ht="23.25" customHeight="1" spans="1:18">
      <c r="A11" s="223" t="s">
        <v>60</v>
      </c>
      <c r="B11" s="224"/>
      <c r="C11" s="426" t="s">
        <v>61</v>
      </c>
      <c r="D11" s="427" t="s">
        <v>62</v>
      </c>
      <c r="E11" s="427" t="s">
        <v>63</v>
      </c>
      <c r="F11" s="427" t="s">
        <v>64</v>
      </c>
      <c r="G11" s="226" t="s">
        <v>65</v>
      </c>
      <c r="H11" s="427" t="s">
        <v>66</v>
      </c>
      <c r="I11" s="226">
        <v>6561</v>
      </c>
      <c r="J11" s="333"/>
      <c r="K11" s="428" t="s">
        <v>67</v>
      </c>
      <c r="L11" s="226">
        <v>6440.11</v>
      </c>
      <c r="M11" s="335"/>
      <c r="N11" s="336" t="s">
        <v>68</v>
      </c>
      <c r="O11" s="337" t="s">
        <v>69</v>
      </c>
      <c r="P11" s="338" t="s">
        <v>70</v>
      </c>
      <c r="Q11" s="338" t="s">
        <v>71</v>
      </c>
      <c r="R11" s="403"/>
    </row>
    <row r="12" ht="19.15" customHeight="1" spans="1:18">
      <c r="A12" s="429" t="s">
        <v>72</v>
      </c>
      <c r="B12" s="228"/>
      <c r="C12" s="229"/>
      <c r="D12" s="230"/>
      <c r="E12" s="230"/>
      <c r="F12" s="230"/>
      <c r="G12" s="230"/>
      <c r="H12" s="230"/>
      <c r="I12" s="230"/>
      <c r="J12" s="339"/>
      <c r="K12" s="340"/>
      <c r="L12" s="230"/>
      <c r="M12" s="341"/>
      <c r="N12" s="339"/>
      <c r="O12" s="340"/>
      <c r="P12" s="230"/>
      <c r="Q12" s="230"/>
      <c r="R12" s="404"/>
    </row>
    <row r="13" ht="19.15" customHeight="1" spans="1:18">
      <c r="A13" s="231"/>
      <c r="B13" s="232"/>
      <c r="C13" s="233"/>
      <c r="D13" s="234"/>
      <c r="E13" s="234"/>
      <c r="F13" s="234"/>
      <c r="G13" s="234"/>
      <c r="H13" s="234"/>
      <c r="I13" s="234"/>
      <c r="J13" s="342"/>
      <c r="K13" s="343"/>
      <c r="L13" s="234"/>
      <c r="M13" s="344"/>
      <c r="N13" s="342"/>
      <c r="O13" s="343"/>
      <c r="P13" s="234"/>
      <c r="Q13" s="234"/>
      <c r="R13" s="405"/>
    </row>
    <row r="14" ht="19.15" customHeight="1" spans="1:18">
      <c r="A14" s="430" t="s">
        <v>73</v>
      </c>
      <c r="B14" s="235"/>
      <c r="C14" s="236"/>
      <c r="D14" s="234"/>
      <c r="E14" s="234"/>
      <c r="F14" s="234"/>
      <c r="G14" s="234"/>
      <c r="H14" s="234"/>
      <c r="I14" s="234"/>
      <c r="J14" s="342"/>
      <c r="K14" s="343"/>
      <c r="L14" s="234"/>
      <c r="M14" s="234"/>
      <c r="N14" s="342"/>
      <c r="O14" s="343"/>
      <c r="P14" s="234"/>
      <c r="Q14" s="234"/>
      <c r="R14" s="405"/>
    </row>
    <row r="15" ht="19.15" customHeight="1" spans="1:18">
      <c r="A15" s="231"/>
      <c r="B15" s="232"/>
      <c r="C15" s="233"/>
      <c r="D15" s="234"/>
      <c r="E15" s="234"/>
      <c r="F15" s="234"/>
      <c r="G15" s="234"/>
      <c r="H15" s="234"/>
      <c r="I15" s="234"/>
      <c r="J15" s="342"/>
      <c r="K15" s="343"/>
      <c r="L15" s="234"/>
      <c r="M15" s="234"/>
      <c r="N15" s="342"/>
      <c r="O15" s="343"/>
      <c r="P15" s="234"/>
      <c r="Q15" s="234"/>
      <c r="R15" s="405"/>
    </row>
    <row r="16" ht="19.15" customHeight="1" spans="1:18">
      <c r="A16" s="430" t="s">
        <v>74</v>
      </c>
      <c r="B16" s="235"/>
      <c r="C16" s="236"/>
      <c r="D16" s="234"/>
      <c r="E16" s="234"/>
      <c r="F16" s="234"/>
      <c r="G16" s="234"/>
      <c r="H16" s="234"/>
      <c r="I16" s="234"/>
      <c r="J16" s="342"/>
      <c r="K16" s="343"/>
      <c r="L16" s="234"/>
      <c r="M16" s="234"/>
      <c r="N16" s="342"/>
      <c r="O16" s="343"/>
      <c r="P16" s="234"/>
      <c r="Q16" s="234"/>
      <c r="R16" s="405"/>
    </row>
    <row r="17" ht="19.15" customHeight="1" spans="1:18">
      <c r="A17" s="231"/>
      <c r="B17" s="232"/>
      <c r="C17" s="233"/>
      <c r="D17" s="234"/>
      <c r="E17" s="234"/>
      <c r="F17" s="234"/>
      <c r="G17" s="234"/>
      <c r="H17" s="234"/>
      <c r="I17" s="234"/>
      <c r="J17" s="342"/>
      <c r="K17" s="343"/>
      <c r="L17" s="234"/>
      <c r="M17" s="234"/>
      <c r="N17" s="342"/>
      <c r="O17" s="343"/>
      <c r="P17" s="234"/>
      <c r="Q17" s="234"/>
      <c r="R17" s="405"/>
    </row>
    <row r="18" ht="19.15" customHeight="1" spans="1:18">
      <c r="A18" s="430" t="s">
        <v>75</v>
      </c>
      <c r="B18" s="237"/>
      <c r="C18" s="236"/>
      <c r="D18" s="234"/>
      <c r="E18" s="234"/>
      <c r="F18" s="234"/>
      <c r="G18" s="234"/>
      <c r="H18" s="234"/>
      <c r="I18" s="234"/>
      <c r="J18" s="342"/>
      <c r="K18" s="343"/>
      <c r="L18" s="234"/>
      <c r="M18" s="234"/>
      <c r="N18" s="342"/>
      <c r="O18" s="343"/>
      <c r="P18" s="234"/>
      <c r="Q18" s="234"/>
      <c r="R18" s="405"/>
    </row>
    <row r="19" ht="19.15" customHeight="1" spans="1:18">
      <c r="A19" s="231"/>
      <c r="B19" s="232"/>
      <c r="C19" s="233"/>
      <c r="D19" s="234"/>
      <c r="E19" s="234"/>
      <c r="F19" s="234"/>
      <c r="G19" s="234"/>
      <c r="H19" s="234"/>
      <c r="I19" s="234"/>
      <c r="J19" s="342"/>
      <c r="K19" s="343"/>
      <c r="L19" s="234"/>
      <c r="M19" s="234"/>
      <c r="N19" s="342"/>
      <c r="O19" s="343"/>
      <c r="P19" s="234"/>
      <c r="Q19" s="234"/>
      <c r="R19" s="405"/>
    </row>
    <row r="20" ht="19.15" customHeight="1" spans="1:18">
      <c r="A20" s="430" t="s">
        <v>76</v>
      </c>
      <c r="B20" s="237"/>
      <c r="C20" s="236"/>
      <c r="D20" s="234"/>
      <c r="E20" s="234"/>
      <c r="F20" s="234"/>
      <c r="G20" s="234"/>
      <c r="H20" s="234"/>
      <c r="I20" s="234"/>
      <c r="J20" s="342"/>
      <c r="K20" s="343"/>
      <c r="L20" s="234"/>
      <c r="M20" s="234"/>
      <c r="N20" s="342"/>
      <c r="O20" s="343"/>
      <c r="P20" s="234"/>
      <c r="Q20" s="234"/>
      <c r="R20" s="405"/>
    </row>
    <row r="21" ht="19.15" customHeight="1" spans="1:18">
      <c r="A21" s="231"/>
      <c r="B21" s="232"/>
      <c r="C21" s="233"/>
      <c r="D21" s="234"/>
      <c r="E21" s="234"/>
      <c r="F21" s="234"/>
      <c r="G21" s="234"/>
      <c r="H21" s="234"/>
      <c r="I21" s="234"/>
      <c r="J21" s="342"/>
      <c r="K21" s="343"/>
      <c r="L21" s="234"/>
      <c r="M21" s="234"/>
      <c r="N21" s="342"/>
      <c r="O21" s="343"/>
      <c r="P21" s="234"/>
      <c r="Q21" s="234"/>
      <c r="R21" s="405"/>
    </row>
    <row r="22" ht="19.15" customHeight="1" spans="1:18">
      <c r="A22" s="430" t="s">
        <v>77</v>
      </c>
      <c r="B22" s="237"/>
      <c r="C22" s="236"/>
      <c r="D22" s="234"/>
      <c r="E22" s="234"/>
      <c r="F22" s="234"/>
      <c r="G22" s="234"/>
      <c r="H22" s="234"/>
      <c r="I22" s="234"/>
      <c r="J22" s="342"/>
      <c r="K22" s="343"/>
      <c r="L22" s="234"/>
      <c r="M22" s="234"/>
      <c r="N22" s="342"/>
      <c r="O22" s="343"/>
      <c r="P22" s="234"/>
      <c r="Q22" s="234"/>
      <c r="R22" s="405"/>
    </row>
    <row r="23" ht="19.15" customHeight="1" spans="1:18">
      <c r="A23" s="231"/>
      <c r="B23" s="232"/>
      <c r="C23" s="233"/>
      <c r="D23" s="234"/>
      <c r="E23" s="234"/>
      <c r="F23" s="234"/>
      <c r="G23" s="234"/>
      <c r="H23" s="234"/>
      <c r="I23" s="234"/>
      <c r="J23" s="342"/>
      <c r="K23" s="343"/>
      <c r="L23" s="234"/>
      <c r="M23" s="234"/>
      <c r="N23" s="342"/>
      <c r="O23" s="343"/>
      <c r="P23" s="234"/>
      <c r="Q23" s="234"/>
      <c r="R23" s="405"/>
    </row>
    <row r="24" ht="19.15" customHeight="1" spans="1:18">
      <c r="A24" s="430" t="s">
        <v>78</v>
      </c>
      <c r="B24" s="237"/>
      <c r="C24" s="236"/>
      <c r="D24" s="234"/>
      <c r="E24" s="234"/>
      <c r="F24" s="234"/>
      <c r="G24" s="234"/>
      <c r="H24" s="234"/>
      <c r="I24" s="234"/>
      <c r="J24" s="342"/>
      <c r="K24" s="343"/>
      <c r="L24" s="234"/>
      <c r="M24" s="234"/>
      <c r="N24" s="342"/>
      <c r="O24" s="343"/>
      <c r="P24" s="234"/>
      <c r="Q24" s="234"/>
      <c r="R24" s="405"/>
    </row>
    <row r="25" ht="19.15" customHeight="1" spans="1:18">
      <c r="A25" s="231"/>
      <c r="B25" s="232"/>
      <c r="C25" s="233"/>
      <c r="D25" s="234"/>
      <c r="E25" s="234"/>
      <c r="F25" s="234"/>
      <c r="G25" s="234"/>
      <c r="H25" s="234"/>
      <c r="I25" s="234"/>
      <c r="J25" s="342"/>
      <c r="K25" s="343"/>
      <c r="L25" s="234"/>
      <c r="M25" s="234"/>
      <c r="N25" s="342"/>
      <c r="O25" s="343"/>
      <c r="P25" s="234"/>
      <c r="Q25" s="234"/>
      <c r="R25" s="405"/>
    </row>
    <row r="26" ht="19.15" customHeight="1" spans="1:18">
      <c r="A26" s="430" t="s">
        <v>79</v>
      </c>
      <c r="B26" s="237"/>
      <c r="C26" s="236"/>
      <c r="D26" s="234"/>
      <c r="E26" s="234"/>
      <c r="F26" s="234"/>
      <c r="G26" s="234"/>
      <c r="H26" s="234"/>
      <c r="I26" s="234"/>
      <c r="J26" s="342"/>
      <c r="K26" s="343"/>
      <c r="L26" s="234"/>
      <c r="M26" s="234"/>
      <c r="N26" s="342"/>
      <c r="O26" s="343"/>
      <c r="P26" s="234"/>
      <c r="Q26" s="234"/>
      <c r="R26" s="405"/>
    </row>
    <row r="27" ht="19.15" customHeight="1" spans="1:18">
      <c r="A27" s="231"/>
      <c r="B27" s="232"/>
      <c r="C27" s="233"/>
      <c r="D27" s="234"/>
      <c r="E27" s="234"/>
      <c r="F27" s="234"/>
      <c r="G27" s="234"/>
      <c r="H27" s="234"/>
      <c r="I27" s="234"/>
      <c r="J27" s="342"/>
      <c r="K27" s="343"/>
      <c r="L27" s="234"/>
      <c r="M27" s="234"/>
      <c r="N27" s="342"/>
      <c r="O27" s="343"/>
      <c r="P27" s="234"/>
      <c r="Q27" s="234"/>
      <c r="R27" s="405"/>
    </row>
    <row r="28" ht="19.15" customHeight="1" spans="1:18">
      <c r="A28" s="430" t="s">
        <v>80</v>
      </c>
      <c r="B28" s="237"/>
      <c r="C28" s="236"/>
      <c r="D28" s="234"/>
      <c r="E28" s="234"/>
      <c r="F28" s="234"/>
      <c r="G28" s="234"/>
      <c r="H28" s="234"/>
      <c r="I28" s="234"/>
      <c r="J28" s="342"/>
      <c r="K28" s="343"/>
      <c r="L28" s="234"/>
      <c r="M28" s="234"/>
      <c r="N28" s="342"/>
      <c r="O28" s="343"/>
      <c r="P28" s="234"/>
      <c r="Q28" s="234"/>
      <c r="R28" s="405"/>
    </row>
    <row r="29" ht="19.15" customHeight="1" spans="1:18">
      <c r="A29" s="231"/>
      <c r="B29" s="232"/>
      <c r="C29" s="233"/>
      <c r="D29" s="234"/>
      <c r="E29" s="234"/>
      <c r="F29" s="234"/>
      <c r="G29" s="234"/>
      <c r="H29" s="234"/>
      <c r="I29" s="234"/>
      <c r="J29" s="342"/>
      <c r="K29" s="343"/>
      <c r="L29" s="234"/>
      <c r="M29" s="234"/>
      <c r="N29" s="342"/>
      <c r="O29" s="343"/>
      <c r="P29" s="234"/>
      <c r="Q29" s="234"/>
      <c r="R29" s="405"/>
    </row>
    <row r="30" ht="19.15" customHeight="1" spans="1:18">
      <c r="A30" s="430" t="s">
        <v>81</v>
      </c>
      <c r="B30" s="235"/>
      <c r="C30" s="236"/>
      <c r="D30" s="234"/>
      <c r="E30" s="234"/>
      <c r="F30" s="234"/>
      <c r="G30" s="234"/>
      <c r="H30" s="234"/>
      <c r="I30" s="234"/>
      <c r="J30" s="342"/>
      <c r="K30" s="343"/>
      <c r="L30" s="234"/>
      <c r="M30" s="234"/>
      <c r="N30" s="342"/>
      <c r="O30" s="343"/>
      <c r="P30" s="234"/>
      <c r="Q30" s="234"/>
      <c r="R30" s="405"/>
    </row>
    <row r="31" ht="19.15" customHeight="1" spans="1:18">
      <c r="A31" s="231"/>
      <c r="B31" s="232"/>
      <c r="C31" s="233"/>
      <c r="D31" s="234"/>
      <c r="E31" s="234"/>
      <c r="F31" s="234"/>
      <c r="G31" s="234"/>
      <c r="H31" s="234"/>
      <c r="I31" s="234"/>
      <c r="J31" s="342"/>
      <c r="K31" s="343"/>
      <c r="L31" s="234"/>
      <c r="M31" s="234"/>
      <c r="N31" s="342"/>
      <c r="O31" s="343"/>
      <c r="P31" s="234"/>
      <c r="Q31" s="234"/>
      <c r="R31" s="405"/>
    </row>
    <row r="32" ht="19.15" customHeight="1" spans="1:18">
      <c r="A32" s="430" t="s">
        <v>82</v>
      </c>
      <c r="B32" s="235"/>
      <c r="C32" s="236"/>
      <c r="D32" s="234"/>
      <c r="E32" s="234"/>
      <c r="F32" s="234"/>
      <c r="G32" s="234"/>
      <c r="H32" s="234"/>
      <c r="I32" s="234"/>
      <c r="J32" s="342"/>
      <c r="K32" s="343"/>
      <c r="L32" s="234"/>
      <c r="M32" s="234"/>
      <c r="N32" s="342"/>
      <c r="O32" s="343"/>
      <c r="P32" s="234"/>
      <c r="Q32" s="234"/>
      <c r="R32" s="405"/>
    </row>
    <row r="33" ht="19.15" customHeight="1" spans="1:18">
      <c r="A33" s="231"/>
      <c r="B33" s="232"/>
      <c r="C33" s="233"/>
      <c r="D33" s="234"/>
      <c r="E33" s="234"/>
      <c r="F33" s="234"/>
      <c r="G33" s="234"/>
      <c r="H33" s="234"/>
      <c r="I33" s="234"/>
      <c r="J33" s="342"/>
      <c r="K33" s="343"/>
      <c r="L33" s="234"/>
      <c r="M33" s="234"/>
      <c r="N33" s="342"/>
      <c r="O33" s="343"/>
      <c r="P33" s="234"/>
      <c r="Q33" s="234"/>
      <c r="R33" s="405"/>
    </row>
    <row r="34" ht="19.15" customHeight="1" spans="1:18">
      <c r="A34" s="430" t="s">
        <v>83</v>
      </c>
      <c r="B34" s="237"/>
      <c r="C34" s="236"/>
      <c r="D34" s="234"/>
      <c r="E34" s="234"/>
      <c r="F34" s="234"/>
      <c r="G34" s="234"/>
      <c r="H34" s="234"/>
      <c r="I34" s="234"/>
      <c r="J34" s="342"/>
      <c r="K34" s="343"/>
      <c r="L34" s="234"/>
      <c r="M34" s="234"/>
      <c r="N34" s="342"/>
      <c r="O34" s="343"/>
      <c r="P34" s="234"/>
      <c r="Q34" s="234"/>
      <c r="R34" s="405"/>
    </row>
    <row r="35" ht="19.15" customHeight="1" spans="1:18">
      <c r="A35" s="231"/>
      <c r="B35" s="232"/>
      <c r="C35" s="233"/>
      <c r="D35" s="234"/>
      <c r="E35" s="234"/>
      <c r="F35" s="234"/>
      <c r="G35" s="234"/>
      <c r="H35" s="234"/>
      <c r="I35" s="234"/>
      <c r="J35" s="342"/>
      <c r="K35" s="343"/>
      <c r="L35" s="234"/>
      <c r="M35" s="234"/>
      <c r="N35" s="342"/>
      <c r="O35" s="343"/>
      <c r="P35" s="234"/>
      <c r="Q35" s="234"/>
      <c r="R35" s="405"/>
    </row>
    <row r="36" ht="19.15" customHeight="1" spans="1:18">
      <c r="A36" s="430" t="s">
        <v>84</v>
      </c>
      <c r="B36" s="237"/>
      <c r="C36" s="236"/>
      <c r="D36" s="234"/>
      <c r="E36" s="234"/>
      <c r="F36" s="234"/>
      <c r="G36" s="234"/>
      <c r="H36" s="234"/>
      <c r="I36" s="234"/>
      <c r="J36" s="342"/>
      <c r="K36" s="343"/>
      <c r="L36" s="234"/>
      <c r="M36" s="234"/>
      <c r="N36" s="342"/>
      <c r="O36" s="343"/>
      <c r="P36" s="234"/>
      <c r="Q36" s="234"/>
      <c r="R36" s="405"/>
    </row>
    <row r="37" ht="19.15" customHeight="1" spans="1:18">
      <c r="A37" s="231"/>
      <c r="B37" s="232"/>
      <c r="C37" s="233"/>
      <c r="D37" s="234"/>
      <c r="E37" s="234"/>
      <c r="F37" s="234"/>
      <c r="G37" s="234"/>
      <c r="H37" s="234"/>
      <c r="I37" s="234"/>
      <c r="J37" s="342"/>
      <c r="K37" s="343"/>
      <c r="L37" s="234"/>
      <c r="M37" s="234"/>
      <c r="N37" s="342"/>
      <c r="O37" s="343"/>
      <c r="P37" s="234"/>
      <c r="Q37" s="234"/>
      <c r="R37" s="405"/>
    </row>
    <row r="38" ht="19.15" customHeight="1" spans="1:18">
      <c r="A38" s="430" t="s">
        <v>85</v>
      </c>
      <c r="B38" s="237"/>
      <c r="C38" s="236"/>
      <c r="D38" s="234"/>
      <c r="E38" s="234"/>
      <c r="F38" s="234"/>
      <c r="G38" s="234"/>
      <c r="H38" s="234"/>
      <c r="I38" s="234"/>
      <c r="J38" s="342"/>
      <c r="K38" s="343"/>
      <c r="L38" s="234"/>
      <c r="M38" s="234"/>
      <c r="N38" s="342"/>
      <c r="O38" s="343"/>
      <c r="P38" s="234"/>
      <c r="Q38" s="234"/>
      <c r="R38" s="405"/>
    </row>
    <row r="39" ht="19.15" customHeight="1" spans="1:18">
      <c r="A39" s="231"/>
      <c r="B39" s="232"/>
      <c r="C39" s="233"/>
      <c r="D39" s="234"/>
      <c r="E39" s="234"/>
      <c r="F39" s="234"/>
      <c r="G39" s="234"/>
      <c r="H39" s="234"/>
      <c r="I39" s="234"/>
      <c r="J39" s="342"/>
      <c r="K39" s="343"/>
      <c r="L39" s="234"/>
      <c r="M39" s="234"/>
      <c r="N39" s="342"/>
      <c r="O39" s="343"/>
      <c r="P39" s="234"/>
      <c r="Q39" s="234"/>
      <c r="R39" s="405"/>
    </row>
    <row r="40" ht="19.15" customHeight="1" spans="1:18">
      <c r="A40" s="430" t="s">
        <v>86</v>
      </c>
      <c r="B40" s="237"/>
      <c r="C40" s="236"/>
      <c r="D40" s="234"/>
      <c r="E40" s="234"/>
      <c r="F40" s="234"/>
      <c r="G40" s="234"/>
      <c r="H40" s="234"/>
      <c r="I40" s="234"/>
      <c r="J40" s="342"/>
      <c r="K40" s="343"/>
      <c r="L40" s="234"/>
      <c r="M40" s="234"/>
      <c r="N40" s="342"/>
      <c r="O40" s="343"/>
      <c r="P40" s="234"/>
      <c r="Q40" s="234"/>
      <c r="R40" s="405"/>
    </row>
    <row r="41" ht="19.15" customHeight="1" spans="1:18">
      <c r="A41" s="231"/>
      <c r="B41" s="232"/>
      <c r="C41" s="233"/>
      <c r="D41" s="234"/>
      <c r="E41" s="234"/>
      <c r="F41" s="234"/>
      <c r="G41" s="234"/>
      <c r="H41" s="234"/>
      <c r="I41" s="234"/>
      <c r="J41" s="342"/>
      <c r="K41" s="343"/>
      <c r="L41" s="234"/>
      <c r="M41" s="234"/>
      <c r="N41" s="342"/>
      <c r="O41" s="343"/>
      <c r="P41" s="234"/>
      <c r="Q41" s="234"/>
      <c r="R41" s="405"/>
    </row>
    <row r="42" ht="19.15" customHeight="1" spans="1:18">
      <c r="A42" s="430" t="s">
        <v>87</v>
      </c>
      <c r="B42" s="237"/>
      <c r="C42" s="236"/>
      <c r="D42" s="234"/>
      <c r="E42" s="234"/>
      <c r="F42" s="234"/>
      <c r="G42" s="234"/>
      <c r="H42" s="234"/>
      <c r="I42" s="234"/>
      <c r="J42" s="342"/>
      <c r="K42" s="343"/>
      <c r="L42" s="234"/>
      <c r="M42" s="234"/>
      <c r="N42" s="342"/>
      <c r="O42" s="343"/>
      <c r="P42" s="234"/>
      <c r="Q42" s="234"/>
      <c r="R42" s="405"/>
    </row>
    <row r="43" ht="19.15" customHeight="1" spans="1:18">
      <c r="A43" s="238"/>
      <c r="B43" s="239"/>
      <c r="C43" s="240"/>
      <c r="D43" s="241"/>
      <c r="E43" s="241"/>
      <c r="F43" s="241"/>
      <c r="G43" s="241"/>
      <c r="H43" s="241"/>
      <c r="I43" s="241"/>
      <c r="J43" s="345"/>
      <c r="K43" s="346"/>
      <c r="L43" s="241"/>
      <c r="M43" s="241"/>
      <c r="N43" s="345"/>
      <c r="O43" s="346"/>
      <c r="P43" s="241"/>
      <c r="Q43" s="241"/>
      <c r="R43" s="406"/>
    </row>
    <row r="44" ht="18.75" customHeight="1" spans="1:18">
      <c r="A44" s="242" t="s">
        <v>88</v>
      </c>
      <c r="B44" s="243"/>
      <c r="C44" s="244"/>
      <c r="D44" s="245"/>
      <c r="E44" s="245"/>
      <c r="F44" s="245"/>
      <c r="G44" s="245"/>
      <c r="H44" s="245"/>
      <c r="I44" s="245"/>
      <c r="J44" s="347"/>
      <c r="K44" s="245"/>
      <c r="L44" s="245"/>
      <c r="M44" s="245"/>
      <c r="N44" s="347"/>
      <c r="O44" s="245"/>
      <c r="P44" s="245"/>
      <c r="Q44" s="245"/>
      <c r="R44" s="407"/>
    </row>
    <row r="45" s="175" customFormat="1" ht="18.75" customHeight="1" spans="1:18">
      <c r="A45" s="246" t="s">
        <v>89</v>
      </c>
      <c r="B45" s="247"/>
      <c r="C45" s="248"/>
      <c r="D45" s="249"/>
      <c r="E45" s="249"/>
      <c r="F45" s="249"/>
      <c r="G45" s="249"/>
      <c r="H45" s="249"/>
      <c r="I45" s="249"/>
      <c r="J45" s="348"/>
      <c r="K45" s="349"/>
      <c r="L45" s="349"/>
      <c r="M45" s="350"/>
      <c r="N45" s="351"/>
      <c r="O45" s="350"/>
      <c r="P45" s="350"/>
      <c r="Q45" s="350"/>
      <c r="R45" s="408"/>
    </row>
    <row r="46" s="176" customFormat="1" ht="30.75" customHeight="1" spans="1:18">
      <c r="A46" s="250" t="s">
        <v>90</v>
      </c>
      <c r="B46" s="251"/>
      <c r="C46" s="251" t="s">
        <v>91</v>
      </c>
      <c r="D46" s="252"/>
      <c r="E46" s="253"/>
      <c r="F46" s="254"/>
      <c r="G46" s="255"/>
      <c r="I46" s="352" t="s">
        <v>92</v>
      </c>
      <c r="J46" s="353"/>
      <c r="K46" s="354"/>
      <c r="L46" s="353"/>
      <c r="M46" s="353"/>
      <c r="N46" s="353"/>
      <c r="O46" s="353"/>
      <c r="P46" s="355"/>
      <c r="Q46" s="409"/>
      <c r="R46" s="409"/>
    </row>
    <row r="47" s="177" customFormat="1" ht="21" customHeight="1" spans="1:18">
      <c r="A47" s="256" t="s">
        <v>93</v>
      </c>
      <c r="B47" s="257"/>
      <c r="C47" s="258" t="s">
        <v>94</v>
      </c>
      <c r="D47" s="258" t="s">
        <v>95</v>
      </c>
      <c r="E47" s="259"/>
      <c r="F47" s="259"/>
      <c r="G47" s="260"/>
      <c r="I47" s="356" t="s">
        <v>96</v>
      </c>
      <c r="J47" s="353"/>
      <c r="K47" s="354"/>
      <c r="L47" s="353"/>
      <c r="M47" s="353"/>
      <c r="N47" s="353"/>
      <c r="O47" s="353"/>
      <c r="P47" s="355"/>
      <c r="Q47" s="409"/>
      <c r="R47" s="409"/>
    </row>
    <row r="48" s="178" customFormat="1" ht="25.5" customHeight="1" spans="1:18">
      <c r="A48" s="261"/>
      <c r="B48" s="262"/>
      <c r="C48" s="262"/>
      <c r="D48" s="262"/>
      <c r="E48" s="262"/>
      <c r="F48" s="262"/>
      <c r="G48" s="263"/>
      <c r="N48" s="357"/>
      <c r="O48" s="353"/>
      <c r="P48" s="358"/>
      <c r="Q48" s="173"/>
      <c r="R48" s="173"/>
    </row>
    <row r="49" s="179" customFormat="1" ht="24" customHeight="1" spans="1:18">
      <c r="A49" s="264" t="s">
        <v>97</v>
      </c>
      <c r="B49" s="265"/>
      <c r="C49" s="265"/>
      <c r="D49" s="266"/>
      <c r="E49" s="267"/>
      <c r="F49" s="267"/>
      <c r="G49" s="267"/>
      <c r="H49" s="268" t="s">
        <v>98</v>
      </c>
      <c r="I49" s="359"/>
      <c r="J49" s="359"/>
      <c r="K49" s="360"/>
      <c r="L49" s="361"/>
      <c r="M49" s="360"/>
      <c r="O49" s="362" t="s">
        <v>99</v>
      </c>
      <c r="P49" s="362"/>
      <c r="Q49" s="410"/>
      <c r="R49" s="411"/>
    </row>
    <row r="50" s="180" customFormat="1" ht="24" customHeight="1" spans="1:18">
      <c r="A50" s="269"/>
      <c r="B50" s="270"/>
      <c r="C50" s="270"/>
      <c r="D50" s="271"/>
      <c r="E50" s="272"/>
      <c r="F50" s="273"/>
      <c r="G50" s="274"/>
      <c r="H50" s="275" t="s">
        <v>100</v>
      </c>
      <c r="I50" s="271"/>
      <c r="J50" s="271"/>
      <c r="K50" s="363" t="s">
        <v>101</v>
      </c>
      <c r="L50" s="364"/>
      <c r="M50" s="364"/>
      <c r="N50" s="365"/>
      <c r="O50" s="366" t="s">
        <v>102</v>
      </c>
      <c r="P50" s="366"/>
      <c r="Q50" s="412"/>
      <c r="R50" s="413"/>
    </row>
    <row r="51" ht="21" customHeight="1" spans="1:18">
      <c r="A51" s="276" t="s">
        <v>103</v>
      </c>
      <c r="B51" s="277"/>
      <c r="C51" s="278" t="s">
        <v>101</v>
      </c>
      <c r="D51" s="279" t="s">
        <v>104</v>
      </c>
      <c r="E51" s="280"/>
      <c r="F51" s="281"/>
      <c r="G51" s="282"/>
      <c r="H51" s="283" t="s">
        <v>105</v>
      </c>
      <c r="I51" s="367"/>
      <c r="J51" s="368"/>
      <c r="K51" s="369" t="s">
        <v>106</v>
      </c>
      <c r="L51" s="370"/>
      <c r="M51" s="370"/>
      <c r="N51" s="371"/>
      <c r="O51" s="366"/>
      <c r="P51" s="366"/>
      <c r="Q51" s="414"/>
      <c r="R51" s="415"/>
    </row>
    <row r="52" s="180" customFormat="1" ht="21" customHeight="1" spans="1:18">
      <c r="A52" s="284" t="s">
        <v>107</v>
      </c>
      <c r="B52" s="285"/>
      <c r="C52" s="286" t="s">
        <v>106</v>
      </c>
      <c r="D52" s="287" t="s">
        <v>104</v>
      </c>
      <c r="E52" s="280"/>
      <c r="F52" s="281"/>
      <c r="G52" s="282"/>
      <c r="H52" s="288"/>
      <c r="I52" s="372"/>
      <c r="J52" s="372"/>
      <c r="K52" s="373"/>
      <c r="L52" s="278"/>
      <c r="M52" s="278"/>
      <c r="N52" s="374"/>
      <c r="O52" s="375"/>
      <c r="P52" s="376"/>
      <c r="Q52" s="416"/>
      <c r="R52" s="179"/>
    </row>
    <row r="53" ht="21" customHeight="1" spans="1:18">
      <c r="A53" s="289"/>
      <c r="B53" s="277"/>
      <c r="C53" s="290"/>
      <c r="D53" s="291"/>
      <c r="E53" s="280"/>
      <c r="F53" s="281"/>
      <c r="G53" s="282"/>
      <c r="H53" s="276" t="s">
        <v>108</v>
      </c>
      <c r="I53" s="377"/>
      <c r="J53" s="377"/>
      <c r="K53" s="278" t="s">
        <v>101</v>
      </c>
      <c r="L53" s="278"/>
      <c r="M53" s="278"/>
      <c r="N53" s="371"/>
      <c r="O53" s="378" t="s">
        <v>109</v>
      </c>
      <c r="P53" s="362"/>
      <c r="Q53" s="410"/>
      <c r="R53" s="411"/>
    </row>
    <row r="54" ht="21" customHeight="1" spans="1:18">
      <c r="A54" s="276" t="s">
        <v>108</v>
      </c>
      <c r="B54" s="277"/>
      <c r="C54" s="278" t="s">
        <v>101</v>
      </c>
      <c r="D54" s="291"/>
      <c r="E54" s="280"/>
      <c r="F54" s="281"/>
      <c r="G54" s="274"/>
      <c r="H54" s="284" t="s">
        <v>110</v>
      </c>
      <c r="I54" s="379"/>
      <c r="J54" s="379"/>
      <c r="K54" s="286" t="s">
        <v>106</v>
      </c>
      <c r="L54" s="380"/>
      <c r="M54" s="380"/>
      <c r="N54" s="371"/>
      <c r="O54" s="381" t="s">
        <v>111</v>
      </c>
      <c r="P54" s="366"/>
      <c r="Q54" s="412"/>
      <c r="R54" s="413"/>
    </row>
    <row r="55" s="180" customFormat="1" ht="21" customHeight="1" spans="1:18">
      <c r="A55" s="284" t="s">
        <v>110</v>
      </c>
      <c r="B55" s="292"/>
      <c r="C55" s="286" t="s">
        <v>106</v>
      </c>
      <c r="D55" s="293" t="s">
        <v>104</v>
      </c>
      <c r="E55" s="294"/>
      <c r="F55" s="295"/>
      <c r="G55" s="274"/>
      <c r="H55" s="296"/>
      <c r="I55" s="382"/>
      <c r="J55" s="382"/>
      <c r="K55" s="278" t="s">
        <v>101</v>
      </c>
      <c r="L55" s="278"/>
      <c r="M55" s="278"/>
      <c r="N55" s="374"/>
      <c r="O55" s="366"/>
      <c r="P55" s="366"/>
      <c r="Q55" s="414"/>
      <c r="R55" s="415"/>
    </row>
    <row r="56" s="180" customFormat="1" ht="21" customHeight="1" spans="1:17">
      <c r="A56" s="296"/>
      <c r="B56" s="277"/>
      <c r="C56" s="297"/>
      <c r="D56" s="291" t="s">
        <v>104</v>
      </c>
      <c r="E56" s="280"/>
      <c r="F56" s="281"/>
      <c r="G56" s="274"/>
      <c r="H56" s="276" t="s">
        <v>112</v>
      </c>
      <c r="I56" s="377"/>
      <c r="J56" s="377"/>
      <c r="K56" s="383"/>
      <c r="L56" s="278"/>
      <c r="M56" s="278"/>
      <c r="N56" s="374"/>
      <c r="O56" s="375"/>
      <c r="P56" s="376"/>
      <c r="Q56" s="416"/>
    </row>
    <row r="57" s="180" customFormat="1" ht="21" customHeight="1" spans="1:18">
      <c r="A57" s="276" t="s">
        <v>112</v>
      </c>
      <c r="B57" s="277"/>
      <c r="C57" s="278" t="s">
        <v>101</v>
      </c>
      <c r="D57" s="291"/>
      <c r="E57" s="280"/>
      <c r="F57" s="281"/>
      <c r="G57" s="274"/>
      <c r="H57" s="284" t="s">
        <v>113</v>
      </c>
      <c r="I57" s="379"/>
      <c r="J57" s="379"/>
      <c r="K57" s="286" t="s">
        <v>106</v>
      </c>
      <c r="L57" s="380"/>
      <c r="M57" s="380"/>
      <c r="N57" s="374"/>
      <c r="O57" s="382"/>
      <c r="P57" s="384" t="s">
        <v>114</v>
      </c>
      <c r="Q57" s="417"/>
      <c r="R57" s="418"/>
    </row>
    <row r="58" s="180" customFormat="1" ht="21" customHeight="1" spans="1:18">
      <c r="A58" s="284" t="s">
        <v>113</v>
      </c>
      <c r="B58" s="285"/>
      <c r="C58" s="286" t="s">
        <v>106</v>
      </c>
      <c r="D58" s="293"/>
      <c r="E58" s="280"/>
      <c r="F58" s="281"/>
      <c r="G58" s="274"/>
      <c r="H58" s="298"/>
      <c r="I58" s="385"/>
      <c r="J58" s="385"/>
      <c r="K58" s="290"/>
      <c r="L58" s="278"/>
      <c r="M58" s="278"/>
      <c r="N58" s="374"/>
      <c r="O58" s="382"/>
      <c r="P58" s="366" t="s">
        <v>115</v>
      </c>
      <c r="Q58" s="419"/>
      <c r="R58" s="374"/>
    </row>
    <row r="59" s="180" customFormat="1" ht="21" customHeight="1" spans="1:18">
      <c r="A59" s="299"/>
      <c r="B59" s="300"/>
      <c r="C59" s="301"/>
      <c r="D59" s="291" t="s">
        <v>104</v>
      </c>
      <c r="E59" s="280"/>
      <c r="F59" s="281"/>
      <c r="G59" s="274"/>
      <c r="H59" s="276" t="s">
        <v>116</v>
      </c>
      <c r="I59" s="377"/>
      <c r="J59" s="377"/>
      <c r="K59" s="278" t="s">
        <v>101</v>
      </c>
      <c r="L59" s="386"/>
      <c r="M59" s="386"/>
      <c r="N59" s="374"/>
      <c r="O59" s="382"/>
      <c r="P59" s="366"/>
      <c r="Q59" s="419"/>
      <c r="R59" s="374"/>
    </row>
    <row r="60" ht="21" customHeight="1" spans="1:18">
      <c r="A60" s="276" t="s">
        <v>117</v>
      </c>
      <c r="B60" s="277"/>
      <c r="C60" s="301"/>
      <c r="D60" s="300"/>
      <c r="E60" s="280"/>
      <c r="F60" s="281"/>
      <c r="G60" s="274"/>
      <c r="H60" s="284" t="s">
        <v>118</v>
      </c>
      <c r="I60" s="379"/>
      <c r="J60" s="379"/>
      <c r="K60" s="286" t="s">
        <v>106</v>
      </c>
      <c r="L60" s="370"/>
      <c r="M60" s="370"/>
      <c r="N60" s="371"/>
      <c r="O60" s="382"/>
      <c r="P60" s="384" t="s">
        <v>119</v>
      </c>
      <c r="Q60" s="420"/>
      <c r="R60" s="421"/>
    </row>
    <row r="61" ht="21" customHeight="1" spans="1:18">
      <c r="A61" s="276" t="s">
        <v>120</v>
      </c>
      <c r="B61" s="277"/>
      <c r="C61" s="278" t="s">
        <v>101</v>
      </c>
      <c r="D61" s="291"/>
      <c r="E61" s="294"/>
      <c r="F61" s="295"/>
      <c r="G61" s="282"/>
      <c r="H61" s="289"/>
      <c r="I61" s="277"/>
      <c r="J61" s="277"/>
      <c r="K61" s="387"/>
      <c r="L61" s="386"/>
      <c r="M61" s="386"/>
      <c r="N61" s="371"/>
      <c r="O61" s="388"/>
      <c r="P61" s="366" t="s">
        <v>121</v>
      </c>
      <c r="Q61" s="419"/>
      <c r="R61" s="371"/>
    </row>
    <row r="62" ht="21" customHeight="1" spans="1:18">
      <c r="A62" s="284" t="s">
        <v>122</v>
      </c>
      <c r="B62" s="292"/>
      <c r="C62" s="286" t="s">
        <v>106</v>
      </c>
      <c r="D62" s="293" t="s">
        <v>104</v>
      </c>
      <c r="E62" s="280"/>
      <c r="F62" s="281"/>
      <c r="G62" s="274"/>
      <c r="H62" s="276" t="s">
        <v>123</v>
      </c>
      <c r="I62" s="377"/>
      <c r="J62" s="377"/>
      <c r="K62" s="278" t="s">
        <v>124</v>
      </c>
      <c r="L62" s="386"/>
      <c r="M62" s="386"/>
      <c r="N62" s="371"/>
      <c r="Q62" s="422"/>
      <c r="R62" s="392"/>
    </row>
    <row r="63" ht="21" customHeight="1" spans="1:14">
      <c r="A63" s="302"/>
      <c r="B63" s="303"/>
      <c r="C63" s="304"/>
      <c r="D63" s="303"/>
      <c r="E63" s="305"/>
      <c r="F63" s="281"/>
      <c r="G63" s="274"/>
      <c r="H63" s="306" t="s">
        <v>125</v>
      </c>
      <c r="I63" s="389"/>
      <c r="J63" s="389"/>
      <c r="K63" s="390" t="s">
        <v>106</v>
      </c>
      <c r="L63" s="391"/>
      <c r="M63" s="391"/>
      <c r="N63" s="392"/>
    </row>
    <row r="64" ht="19.5" customHeight="1" spans="2:18">
      <c r="B64" s="307"/>
      <c r="C64" s="307"/>
      <c r="D64" s="307"/>
      <c r="E64" s="308"/>
      <c r="F64" s="308"/>
      <c r="G64" s="309"/>
      <c r="L64" s="309"/>
      <c r="M64" s="309"/>
      <c r="N64" s="309"/>
      <c r="P64" s="301" t="s">
        <v>126</v>
      </c>
      <c r="Q64" s="423"/>
      <c r="R64" s="421"/>
    </row>
    <row r="65" ht="24" customHeight="1" spans="1:18">
      <c r="A65" s="424" t="s">
        <v>127</v>
      </c>
      <c r="G65" s="309"/>
      <c r="O65" s="309"/>
      <c r="P65" s="425" t="s">
        <v>128</v>
      </c>
      <c r="Q65" s="422"/>
      <c r="R65" s="392"/>
    </row>
    <row r="66" customHeight="1" spans="18:18">
      <c r="R66" s="308"/>
    </row>
  </sheetData>
  <mergeCells count="312">
    <mergeCell ref="A1:R1"/>
    <mergeCell ref="A2:R2"/>
    <mergeCell ref="A7:B7"/>
    <mergeCell ref="C7:J7"/>
    <mergeCell ref="K7:N7"/>
    <mergeCell ref="O7:R7"/>
    <mergeCell ref="A8:B8"/>
    <mergeCell ref="C8:J8"/>
    <mergeCell ref="K8:N8"/>
    <mergeCell ref="O8:R8"/>
    <mergeCell ref="O9:Q9"/>
    <mergeCell ref="A44:B44"/>
    <mergeCell ref="A45:B45"/>
    <mergeCell ref="A46:B46"/>
    <mergeCell ref="A47:B47"/>
    <mergeCell ref="O49:P49"/>
    <mergeCell ref="O50:P50"/>
    <mergeCell ref="O53:P53"/>
    <mergeCell ref="O54:P54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B9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K12:K13"/>
    <mergeCell ref="K14:K15"/>
    <mergeCell ref="K16:K17"/>
    <mergeCell ref="K18:K19"/>
    <mergeCell ref="K20:K21"/>
    <mergeCell ref="K22:K23"/>
    <mergeCell ref="K24:K25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  <mergeCell ref="L12:L13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M9:M11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N9:N10"/>
    <mergeCell ref="N12:N13"/>
    <mergeCell ref="N14:N15"/>
    <mergeCell ref="N16:N17"/>
    <mergeCell ref="N18:N19"/>
    <mergeCell ref="N20:N21"/>
    <mergeCell ref="N22:N23"/>
    <mergeCell ref="N24:N25"/>
    <mergeCell ref="N26:N27"/>
    <mergeCell ref="N28:N29"/>
    <mergeCell ref="N30:N31"/>
    <mergeCell ref="N32:N33"/>
    <mergeCell ref="N34:N35"/>
    <mergeCell ref="N36:N37"/>
    <mergeCell ref="N38:N39"/>
    <mergeCell ref="N40:N41"/>
    <mergeCell ref="N42:N43"/>
    <mergeCell ref="O12:O13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0:O41"/>
    <mergeCell ref="O42:O43"/>
    <mergeCell ref="P12:P13"/>
    <mergeCell ref="P14:P15"/>
    <mergeCell ref="P16:P17"/>
    <mergeCell ref="P18:P19"/>
    <mergeCell ref="P20:P21"/>
    <mergeCell ref="P22:P23"/>
    <mergeCell ref="P24:P25"/>
    <mergeCell ref="P26:P27"/>
    <mergeCell ref="P28:P29"/>
    <mergeCell ref="P30:P31"/>
    <mergeCell ref="P32:P33"/>
    <mergeCell ref="P34:P35"/>
    <mergeCell ref="P36:P37"/>
    <mergeCell ref="P38:P39"/>
    <mergeCell ref="P40:P41"/>
    <mergeCell ref="P42:P43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Q30:Q31"/>
    <mergeCell ref="Q32:Q33"/>
    <mergeCell ref="Q34:Q35"/>
    <mergeCell ref="Q36:Q37"/>
    <mergeCell ref="Q38:Q39"/>
    <mergeCell ref="Q40:Q41"/>
    <mergeCell ref="Q42:Q43"/>
    <mergeCell ref="R9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  <mergeCell ref="R30:R31"/>
    <mergeCell ref="R32:R33"/>
    <mergeCell ref="R34:R35"/>
    <mergeCell ref="R36:R37"/>
    <mergeCell ref="R38:R39"/>
    <mergeCell ref="R40:R41"/>
    <mergeCell ref="R42:R43"/>
    <mergeCell ref="R44:R45"/>
  </mergeCells>
  <printOptions horizontalCentered="1"/>
  <pageMargins left="0" right="0" top="0" bottom="0" header="0" footer="0"/>
  <pageSetup paperSize="9" scale="4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showGridLines="0" tabSelected="1" zoomScale="90" zoomScaleNormal="90" topLeftCell="A43" workbookViewId="0">
      <selection activeCell="A60" sqref="A60:J60"/>
    </sheetView>
  </sheetViews>
  <sheetFormatPr defaultColWidth="9.3" defaultRowHeight="14.25"/>
  <cols>
    <col min="1" max="1" width="15.8" style="5" customWidth="1"/>
    <col min="2" max="2" width="16.8" style="5" customWidth="1"/>
    <col min="3" max="9" width="15.8" style="5" customWidth="1"/>
    <col min="10" max="10" width="21" style="5" customWidth="1"/>
    <col min="11" max="11" width="13.8" style="5" customWidth="1"/>
    <col min="12" max="12" width="12.3" style="5" customWidth="1"/>
    <col min="13" max="16384" width="9.3" style="5"/>
  </cols>
  <sheetData>
    <row r="1" s="1" customFormat="1" ht="30" customHeight="1" spans="1:10">
      <c r="A1" s="6"/>
      <c r="B1" s="7"/>
      <c r="C1" s="8" t="s">
        <v>129</v>
      </c>
      <c r="D1" s="8"/>
      <c r="E1" s="8"/>
      <c r="F1" s="8"/>
      <c r="G1" s="8"/>
      <c r="H1" s="8"/>
      <c r="I1" s="8"/>
      <c r="J1" s="113"/>
    </row>
    <row r="2" s="2" customFormat="1" ht="30" customHeight="1" spans="1:9">
      <c r="A2" s="9"/>
      <c r="B2" s="9"/>
      <c r="C2" s="8"/>
      <c r="D2" s="8"/>
      <c r="E2" s="8"/>
      <c r="F2" s="8"/>
      <c r="G2" s="8"/>
      <c r="H2" s="8"/>
      <c r="I2" s="8"/>
    </row>
    <row r="3" s="3" customFormat="1" ht="18" customHeight="1" spans="1:10">
      <c r="A3" s="10" t="s">
        <v>130</v>
      </c>
      <c r="B3" s="11" t="s">
        <v>131</v>
      </c>
      <c r="C3" s="12"/>
      <c r="D3" s="12"/>
      <c r="E3" s="13"/>
      <c r="F3" s="14"/>
      <c r="G3" s="15" t="s">
        <v>132</v>
      </c>
      <c r="H3" s="16" t="s">
        <v>133</v>
      </c>
      <c r="I3" s="114"/>
      <c r="J3" s="115"/>
    </row>
    <row r="4" s="3" customFormat="1" ht="18" customHeight="1" spans="1:10">
      <c r="A4" s="17" t="s">
        <v>134</v>
      </c>
      <c r="B4" s="18" t="s">
        <v>135</v>
      </c>
      <c r="C4" s="18"/>
      <c r="D4" s="19" t="s">
        <v>136</v>
      </c>
      <c r="E4" s="20">
        <v>43328</v>
      </c>
      <c r="F4" s="14"/>
      <c r="G4" s="21" t="s">
        <v>137</v>
      </c>
      <c r="H4" s="22" t="s">
        <v>138</v>
      </c>
      <c r="I4" s="40" t="s">
        <v>139</v>
      </c>
      <c r="J4" s="116" t="s">
        <v>140</v>
      </c>
    </row>
    <row r="5" s="3" customFormat="1" ht="18" customHeight="1" spans="1:10">
      <c r="A5" s="23" t="s">
        <v>141</v>
      </c>
      <c r="B5" s="24">
        <v>43337</v>
      </c>
      <c r="C5" s="24"/>
      <c r="D5" s="25" t="s">
        <v>142</v>
      </c>
      <c r="E5" s="26"/>
      <c r="F5" s="14"/>
      <c r="G5" s="23" t="s">
        <v>143</v>
      </c>
      <c r="H5" s="27">
        <v>3</v>
      </c>
      <c r="I5" s="117" t="s">
        <v>144</v>
      </c>
      <c r="J5" s="118">
        <v>1</v>
      </c>
    </row>
    <row r="6" s="3" customFormat="1" ht="10" customHeight="1" spans="1:10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="3" customFormat="1" ht="18" customHeight="1" spans="1:10">
      <c r="A7" s="29" t="s">
        <v>145</v>
      </c>
      <c r="B7" s="30"/>
      <c r="C7" s="31" t="s">
        <v>146</v>
      </c>
      <c r="D7" s="32" t="s">
        <v>147</v>
      </c>
      <c r="E7" s="32" t="s">
        <v>148</v>
      </c>
      <c r="F7" s="32" t="s">
        <v>149</v>
      </c>
      <c r="G7" s="32" t="s">
        <v>150</v>
      </c>
      <c r="H7" s="32" t="s">
        <v>151</v>
      </c>
      <c r="I7" s="119" t="s">
        <v>152</v>
      </c>
      <c r="J7" s="120"/>
    </row>
    <row r="8" s="3" customFormat="1" ht="18" customHeight="1" spans="1:10">
      <c r="A8" s="33" t="s">
        <v>153</v>
      </c>
      <c r="B8" s="34"/>
      <c r="C8" s="35" t="s">
        <v>154</v>
      </c>
      <c r="D8" s="35" t="s">
        <v>155</v>
      </c>
      <c r="E8" s="36">
        <v>1</v>
      </c>
      <c r="F8" s="36">
        <v>1480</v>
      </c>
      <c r="G8" s="37" t="s">
        <v>156</v>
      </c>
      <c r="H8" s="36">
        <v>1140</v>
      </c>
      <c r="I8" s="121" t="s">
        <v>157</v>
      </c>
      <c r="J8" s="122"/>
    </row>
    <row r="9" s="3" customFormat="1" ht="18" customHeight="1" spans="1:10">
      <c r="A9" s="33" t="s">
        <v>158</v>
      </c>
      <c r="B9" s="34"/>
      <c r="C9" s="35" t="s">
        <v>155</v>
      </c>
      <c r="D9" s="35" t="s">
        <v>154</v>
      </c>
      <c r="E9" s="37" t="s">
        <v>159</v>
      </c>
      <c r="F9" s="37" t="s">
        <v>160</v>
      </c>
      <c r="G9" s="37" t="s">
        <v>161</v>
      </c>
      <c r="H9" s="36">
        <v>1000</v>
      </c>
      <c r="I9" s="123"/>
      <c r="J9" s="124"/>
    </row>
    <row r="10" s="3" customFormat="1" ht="18" customHeight="1" spans="1:10">
      <c r="A10" s="33" t="s">
        <v>162</v>
      </c>
      <c r="B10" s="34"/>
      <c r="C10" s="35"/>
      <c r="D10" s="35"/>
      <c r="E10" s="38"/>
      <c r="F10" s="35"/>
      <c r="G10" s="39"/>
      <c r="H10" s="37"/>
      <c r="I10" s="125"/>
      <c r="J10" s="116"/>
    </row>
    <row r="11" s="3" customFormat="1" ht="18" customHeight="1" spans="1:10">
      <c r="A11" s="33" t="s">
        <v>163</v>
      </c>
      <c r="B11" s="34"/>
      <c r="C11" s="35"/>
      <c r="D11" s="35"/>
      <c r="E11" s="38"/>
      <c r="F11" s="35"/>
      <c r="G11" s="39"/>
      <c r="H11" s="40"/>
      <c r="I11" s="125"/>
      <c r="J11" s="116"/>
    </row>
    <row r="12" s="3" customFormat="1" ht="18" customHeight="1" spans="1:10">
      <c r="A12" s="33" t="s">
        <v>164</v>
      </c>
      <c r="B12" s="34"/>
      <c r="C12" s="35"/>
      <c r="D12" s="35"/>
      <c r="E12" s="38"/>
      <c r="F12" s="35"/>
      <c r="G12" s="39"/>
      <c r="H12" s="40"/>
      <c r="I12" s="125"/>
      <c r="J12" s="116"/>
    </row>
    <row r="13" s="3" customFormat="1" ht="18" customHeight="1" spans="1:10">
      <c r="A13" s="33" t="s">
        <v>165</v>
      </c>
      <c r="B13" s="34"/>
      <c r="C13" s="35"/>
      <c r="D13" s="35"/>
      <c r="E13" s="38"/>
      <c r="F13" s="35"/>
      <c r="G13" s="39"/>
      <c r="H13" s="40"/>
      <c r="I13" s="125"/>
      <c r="J13" s="116"/>
    </row>
    <row r="14" s="3" customFormat="1" ht="18" customHeight="1" spans="1:10">
      <c r="A14" s="33" t="s">
        <v>166</v>
      </c>
      <c r="B14" s="34"/>
      <c r="C14" s="35"/>
      <c r="D14" s="35"/>
      <c r="E14" s="38"/>
      <c r="F14" s="35"/>
      <c r="G14" s="39"/>
      <c r="H14" s="40"/>
      <c r="I14" s="125"/>
      <c r="J14" s="116"/>
    </row>
    <row r="15" s="3" customFormat="1" ht="18" customHeight="1" spans="1:10">
      <c r="A15" s="33" t="s">
        <v>167</v>
      </c>
      <c r="B15" s="34"/>
      <c r="C15" s="35"/>
      <c r="D15" s="35"/>
      <c r="E15" s="38"/>
      <c r="F15" s="35"/>
      <c r="G15" s="39"/>
      <c r="H15" s="40"/>
      <c r="I15" s="125"/>
      <c r="J15" s="116"/>
    </row>
    <row r="16" s="3" customFormat="1" ht="18" customHeight="1" spans="1:10">
      <c r="A16" s="41"/>
      <c r="B16" s="42"/>
      <c r="C16" s="43"/>
      <c r="D16" s="43"/>
      <c r="E16" s="43"/>
      <c r="F16" s="43"/>
      <c r="G16" s="44"/>
      <c r="H16" s="45"/>
      <c r="I16" s="45"/>
      <c r="J16" s="126"/>
    </row>
    <row r="17" s="3" customFormat="1" ht="18" customHeight="1" spans="1:10">
      <c r="A17" s="46" t="s">
        <v>168</v>
      </c>
      <c r="B17" s="47"/>
      <c r="C17" s="48"/>
      <c r="D17" s="49"/>
      <c r="E17" s="49"/>
      <c r="F17" s="50"/>
      <c r="G17" s="51"/>
      <c r="H17" s="52">
        <f>SUM(H8:H16)</f>
        <v>2140</v>
      </c>
      <c r="I17" s="127"/>
      <c r="J17" s="128"/>
    </row>
    <row r="18" s="3" customFormat="1" ht="10" customHeight="1" spans="1:10">
      <c r="A18" s="53"/>
      <c r="B18" s="54"/>
      <c r="C18" s="54"/>
      <c r="D18" s="54"/>
      <c r="E18" s="54"/>
      <c r="F18" s="54"/>
      <c r="G18" s="54"/>
      <c r="H18" s="54"/>
      <c r="I18" s="54"/>
      <c r="J18" s="129"/>
    </row>
    <row r="19" s="3" customFormat="1" ht="18" customHeight="1" spans="1:10">
      <c r="A19" s="55" t="s">
        <v>169</v>
      </c>
      <c r="B19" s="56"/>
      <c r="C19" s="57" t="s">
        <v>170</v>
      </c>
      <c r="D19" s="57" t="s">
        <v>171</v>
      </c>
      <c r="E19" s="58" t="s">
        <v>172</v>
      </c>
      <c r="F19" s="57" t="s">
        <v>148</v>
      </c>
      <c r="G19" s="57" t="s">
        <v>173</v>
      </c>
      <c r="H19" s="57" t="s">
        <v>151</v>
      </c>
      <c r="I19" s="57" t="s">
        <v>152</v>
      </c>
      <c r="J19" s="130"/>
    </row>
    <row r="20" s="3" customFormat="1" ht="18" customHeight="1" spans="1:10">
      <c r="A20" s="59" t="s">
        <v>174</v>
      </c>
      <c r="B20" s="60"/>
      <c r="C20" s="61" t="s">
        <v>175</v>
      </c>
      <c r="D20" s="62">
        <v>2</v>
      </c>
      <c r="E20" s="62">
        <v>2</v>
      </c>
      <c r="F20" s="63">
        <v>1</v>
      </c>
      <c r="G20" s="64">
        <v>280</v>
      </c>
      <c r="H20" s="65">
        <v>262.08</v>
      </c>
      <c r="I20" s="65"/>
      <c r="J20" s="131"/>
    </row>
    <row r="21" s="3" customFormat="1" ht="18" customHeight="1" spans="1:10">
      <c r="A21" s="59" t="s">
        <v>176</v>
      </c>
      <c r="B21" s="60"/>
      <c r="C21" s="61" t="s">
        <v>175</v>
      </c>
      <c r="D21" s="62">
        <v>2</v>
      </c>
      <c r="E21" s="62">
        <v>2</v>
      </c>
      <c r="F21" s="63">
        <v>2</v>
      </c>
      <c r="G21" s="64">
        <v>200</v>
      </c>
      <c r="H21" s="65">
        <f>G21*D21</f>
        <v>400</v>
      </c>
      <c r="I21" s="65"/>
      <c r="J21" s="131"/>
    </row>
    <row r="22" s="3" customFormat="1" ht="18" customHeight="1" spans="1:10">
      <c r="A22" s="59"/>
      <c r="B22" s="60"/>
      <c r="C22" s="61"/>
      <c r="D22" s="62"/>
      <c r="E22" s="62"/>
      <c r="F22" s="63"/>
      <c r="G22" s="64"/>
      <c r="H22" s="65"/>
      <c r="I22" s="65"/>
      <c r="J22" s="131"/>
    </row>
    <row r="23" s="3" customFormat="1" ht="18" customHeight="1" spans="1:10">
      <c r="A23" s="66" t="s">
        <v>168</v>
      </c>
      <c r="B23" s="67"/>
      <c r="C23" s="48"/>
      <c r="D23" s="49"/>
      <c r="E23" s="49"/>
      <c r="F23" s="50"/>
      <c r="G23" s="51"/>
      <c r="H23" s="52">
        <f>H20+H21+H22</f>
        <v>662.08</v>
      </c>
      <c r="I23" s="51"/>
      <c r="J23" s="132"/>
    </row>
    <row r="24" s="4" customFormat="1" ht="10" customHeight="1" spans="1:10">
      <c r="A24" s="68"/>
      <c r="B24" s="69"/>
      <c r="C24" s="69"/>
      <c r="D24" s="69"/>
      <c r="E24" s="69"/>
      <c r="F24" s="69"/>
      <c r="G24" s="69"/>
      <c r="H24" s="69"/>
      <c r="I24" s="69"/>
      <c r="J24" s="133"/>
    </row>
    <row r="25" s="3" customFormat="1" ht="18" customHeight="1" spans="1:10">
      <c r="A25" s="70" t="s">
        <v>177</v>
      </c>
      <c r="B25" s="71"/>
      <c r="C25" s="57" t="s">
        <v>178</v>
      </c>
      <c r="D25" s="57"/>
      <c r="E25" s="58" t="s">
        <v>172</v>
      </c>
      <c r="F25" s="62" t="s">
        <v>179</v>
      </c>
      <c r="G25" s="57" t="s">
        <v>173</v>
      </c>
      <c r="H25" s="57" t="s">
        <v>151</v>
      </c>
      <c r="I25" s="57" t="s">
        <v>152</v>
      </c>
      <c r="J25" s="130"/>
    </row>
    <row r="26" s="3" customFormat="1" ht="18" customHeight="1" spans="1:10">
      <c r="A26" s="72" t="s">
        <v>180</v>
      </c>
      <c r="B26" s="73"/>
      <c r="C26" s="72" t="s">
        <v>180</v>
      </c>
      <c r="D26" s="73"/>
      <c r="E26" s="62">
        <v>1</v>
      </c>
      <c r="F26" s="62">
        <v>1</v>
      </c>
      <c r="G26" s="62">
        <v>420</v>
      </c>
      <c r="H26" s="62">
        <f>G26*E26</f>
        <v>420</v>
      </c>
      <c r="I26" s="134" t="s">
        <v>181</v>
      </c>
      <c r="J26" s="135"/>
    </row>
    <row r="27" s="3" customFormat="1" ht="18" customHeight="1" spans="1:10">
      <c r="A27" s="72"/>
      <c r="B27" s="73"/>
      <c r="C27" s="39"/>
      <c r="D27" s="74"/>
      <c r="E27" s="62"/>
      <c r="F27" s="62"/>
      <c r="G27" s="62"/>
      <c r="H27" s="62"/>
      <c r="I27" s="65"/>
      <c r="J27" s="131"/>
    </row>
    <row r="28" s="3" customFormat="1" ht="18" customHeight="1" spans="1:10">
      <c r="A28" s="66" t="s">
        <v>168</v>
      </c>
      <c r="B28" s="67"/>
      <c r="C28" s="75"/>
      <c r="D28" s="75"/>
      <c r="E28" s="49"/>
      <c r="F28" s="50"/>
      <c r="G28" s="51"/>
      <c r="H28" s="52">
        <f>SUM(H26:H27)</f>
        <v>420</v>
      </c>
      <c r="I28" s="51"/>
      <c r="J28" s="132"/>
    </row>
    <row r="29" s="4" customFormat="1" ht="10" customHeight="1" spans="1:10">
      <c r="A29" s="68"/>
      <c r="B29" s="69"/>
      <c r="C29" s="69"/>
      <c r="D29" s="69"/>
      <c r="E29" s="69"/>
      <c r="F29" s="69"/>
      <c r="G29" s="69"/>
      <c r="H29" s="69"/>
      <c r="I29" s="69"/>
      <c r="J29" s="133"/>
    </row>
    <row r="30" s="3" customFormat="1" ht="18" customHeight="1" spans="1:10">
      <c r="A30" s="70" t="s">
        <v>182</v>
      </c>
      <c r="B30" s="71"/>
      <c r="C30" s="57" t="s">
        <v>183</v>
      </c>
      <c r="D30" s="57" t="s">
        <v>184</v>
      </c>
      <c r="E30" s="58" t="s">
        <v>185</v>
      </c>
      <c r="F30" s="57" t="s">
        <v>148</v>
      </c>
      <c r="G30" s="57" t="s">
        <v>173</v>
      </c>
      <c r="H30" s="57" t="s">
        <v>151</v>
      </c>
      <c r="I30" s="57" t="s">
        <v>152</v>
      </c>
      <c r="J30" s="130"/>
    </row>
    <row r="31" s="3" customFormat="1" ht="18" customHeight="1" spans="1:10">
      <c r="A31" s="76" t="s">
        <v>186</v>
      </c>
      <c r="B31" s="77"/>
      <c r="C31" s="35"/>
      <c r="D31" s="35"/>
      <c r="E31" s="62"/>
      <c r="F31" s="62"/>
      <c r="G31" s="65"/>
      <c r="H31" s="78"/>
      <c r="I31" s="65"/>
      <c r="J31" s="131"/>
    </row>
    <row r="32" s="3" customFormat="1" ht="18" customHeight="1" spans="1:10">
      <c r="A32" s="76" t="s">
        <v>187</v>
      </c>
      <c r="B32" s="77"/>
      <c r="C32" s="35"/>
      <c r="D32" s="35"/>
      <c r="E32" s="62"/>
      <c r="F32" s="62"/>
      <c r="G32" s="65"/>
      <c r="H32" s="79"/>
      <c r="I32" s="65"/>
      <c r="J32" s="131"/>
    </row>
    <row r="33" s="3" customFormat="1" ht="18" customHeight="1" spans="1:10">
      <c r="A33" s="76" t="s">
        <v>188</v>
      </c>
      <c r="B33" s="77"/>
      <c r="C33" s="80"/>
      <c r="D33" s="35"/>
      <c r="E33" s="38"/>
      <c r="F33" s="35"/>
      <c r="G33" s="65"/>
      <c r="H33" s="79"/>
      <c r="I33" s="65"/>
      <c r="J33" s="131"/>
    </row>
    <row r="34" s="3" customFormat="1" ht="18" customHeight="1" spans="1:10">
      <c r="A34" s="76" t="s">
        <v>189</v>
      </c>
      <c r="B34" s="77"/>
      <c r="C34" s="80"/>
      <c r="D34" s="35"/>
      <c r="E34" s="38"/>
      <c r="F34" s="35"/>
      <c r="G34" s="65"/>
      <c r="H34" s="79"/>
      <c r="I34" s="65"/>
      <c r="J34" s="131"/>
    </row>
    <row r="35" s="3" customFormat="1" ht="18" customHeight="1" spans="1:10">
      <c r="A35" s="76" t="s">
        <v>190</v>
      </c>
      <c r="B35" s="77"/>
      <c r="C35" s="48"/>
      <c r="D35" s="49"/>
      <c r="E35" s="49"/>
      <c r="F35" s="81"/>
      <c r="G35" s="65"/>
      <c r="H35" s="65"/>
      <c r="I35" s="136"/>
      <c r="J35" s="137"/>
    </row>
    <row r="36" s="3" customFormat="1" ht="18" customHeight="1" spans="1:10">
      <c r="A36" s="33"/>
      <c r="B36" s="34"/>
      <c r="C36" s="48"/>
      <c r="D36" s="49"/>
      <c r="E36" s="49"/>
      <c r="F36" s="81"/>
      <c r="G36" s="65"/>
      <c r="H36" s="65"/>
      <c r="I36" s="136"/>
      <c r="J36" s="137"/>
    </row>
    <row r="37" s="3" customFormat="1" ht="18" customHeight="1" spans="1:10">
      <c r="A37" s="33"/>
      <c r="B37" s="34"/>
      <c r="C37" s="48"/>
      <c r="D37" s="49"/>
      <c r="E37" s="49"/>
      <c r="F37" s="81"/>
      <c r="G37" s="65"/>
      <c r="H37" s="65"/>
      <c r="I37" s="136"/>
      <c r="J37" s="137"/>
    </row>
    <row r="38" s="3" customFormat="1" ht="18" customHeight="1" spans="1:10">
      <c r="A38" s="33"/>
      <c r="B38" s="34"/>
      <c r="C38" s="48"/>
      <c r="D38" s="49"/>
      <c r="E38" s="49"/>
      <c r="F38" s="81"/>
      <c r="G38" s="65"/>
      <c r="H38" s="65"/>
      <c r="I38" s="136"/>
      <c r="J38" s="137"/>
    </row>
    <row r="39" s="3" customFormat="1" ht="18" customHeight="1" spans="1:10">
      <c r="A39" s="66" t="s">
        <v>168</v>
      </c>
      <c r="B39" s="67"/>
      <c r="C39" s="48"/>
      <c r="D39" s="49"/>
      <c r="E39" s="49"/>
      <c r="F39" s="50"/>
      <c r="G39" s="51"/>
      <c r="H39" s="52">
        <f>SUM(H31:H38)</f>
        <v>0</v>
      </c>
      <c r="I39" s="51"/>
      <c r="J39" s="132"/>
    </row>
    <row r="40" s="3" customFormat="1" ht="10" customHeight="1" spans="1:10">
      <c r="A40" s="82"/>
      <c r="B40" s="83"/>
      <c r="C40" s="83"/>
      <c r="D40" s="83"/>
      <c r="E40" s="83"/>
      <c r="F40" s="83"/>
      <c r="G40" s="83"/>
      <c r="H40" s="83"/>
      <c r="I40" s="83"/>
      <c r="J40" s="138"/>
    </row>
    <row r="41" s="3" customFormat="1" ht="18" customHeight="1" spans="1:10">
      <c r="A41" s="70" t="s">
        <v>191</v>
      </c>
      <c r="B41" s="71"/>
      <c r="C41" s="57" t="s">
        <v>192</v>
      </c>
      <c r="D41" s="57" t="s">
        <v>171</v>
      </c>
      <c r="E41" s="58" t="s">
        <v>172</v>
      </c>
      <c r="F41" s="57" t="s">
        <v>148</v>
      </c>
      <c r="G41" s="57" t="s">
        <v>173</v>
      </c>
      <c r="H41" s="57" t="s">
        <v>151</v>
      </c>
      <c r="I41" s="57" t="s">
        <v>152</v>
      </c>
      <c r="J41" s="130"/>
    </row>
    <row r="42" s="3" customFormat="1" ht="18" customHeight="1" spans="1:10">
      <c r="A42" s="84"/>
      <c r="B42" s="85"/>
      <c r="C42" s="86"/>
      <c r="D42" s="86"/>
      <c r="E42" s="87"/>
      <c r="F42" s="86"/>
      <c r="G42" s="88"/>
      <c r="H42" s="88"/>
      <c r="I42" s="139"/>
      <c r="J42" s="140"/>
    </row>
    <row r="43" s="3" customFormat="1" ht="18" customHeight="1" spans="1:10">
      <c r="A43" s="84" t="s">
        <v>193</v>
      </c>
      <c r="B43" s="85"/>
      <c r="C43" s="89"/>
      <c r="D43" s="86"/>
      <c r="E43" s="87"/>
      <c r="F43" s="86"/>
      <c r="G43" s="88"/>
      <c r="H43" s="88"/>
      <c r="I43" s="139"/>
      <c r="J43" s="140"/>
    </row>
    <row r="44" s="3" customFormat="1" ht="18" customHeight="1" spans="1:10">
      <c r="A44" s="84" t="s">
        <v>194</v>
      </c>
      <c r="B44" s="85"/>
      <c r="C44" s="89"/>
      <c r="D44" s="86"/>
      <c r="E44" s="87"/>
      <c r="F44" s="86"/>
      <c r="G44" s="88"/>
      <c r="H44" s="88"/>
      <c r="I44" s="139"/>
      <c r="J44" s="140"/>
    </row>
    <row r="45" s="3" customFormat="1" ht="18" customHeight="1" spans="1:10">
      <c r="A45" s="84" t="s">
        <v>195</v>
      </c>
      <c r="B45" s="85"/>
      <c r="C45" s="89"/>
      <c r="D45" s="86"/>
      <c r="E45" s="87"/>
      <c r="F45" s="86"/>
      <c r="G45" s="88"/>
      <c r="H45" s="88"/>
      <c r="I45" s="139"/>
      <c r="J45" s="140"/>
    </row>
    <row r="46" s="3" customFormat="1" ht="18" customHeight="1" spans="1:10">
      <c r="A46" s="84" t="s">
        <v>196</v>
      </c>
      <c r="B46" s="85"/>
      <c r="C46" s="89"/>
      <c r="D46" s="86"/>
      <c r="E46" s="87"/>
      <c r="F46" s="86"/>
      <c r="G46" s="88"/>
      <c r="H46" s="88"/>
      <c r="I46" s="139"/>
      <c r="J46" s="140"/>
    </row>
    <row r="47" s="3" customFormat="1" ht="18" customHeight="1" spans="1:10">
      <c r="A47" s="76" t="s">
        <v>197</v>
      </c>
      <c r="B47" s="77"/>
      <c r="C47" s="90"/>
      <c r="D47" s="91"/>
      <c r="E47" s="91"/>
      <c r="F47" s="92"/>
      <c r="G47" s="93"/>
      <c r="H47" s="93"/>
      <c r="I47" s="141"/>
      <c r="J47" s="142"/>
    </row>
    <row r="48" s="3" customFormat="1" ht="18" customHeight="1" spans="1:10">
      <c r="A48" s="33"/>
      <c r="B48" s="34"/>
      <c r="C48" s="90"/>
      <c r="D48" s="91"/>
      <c r="E48" s="91"/>
      <c r="F48" s="92"/>
      <c r="G48" s="93"/>
      <c r="H48" s="93"/>
      <c r="I48" s="143"/>
      <c r="J48" s="144"/>
    </row>
    <row r="49" s="3" customFormat="1" ht="18" customHeight="1" spans="1:10">
      <c r="A49" s="94" t="s">
        <v>168</v>
      </c>
      <c r="B49" s="95"/>
      <c r="C49" s="48"/>
      <c r="D49" s="49"/>
      <c r="E49" s="49"/>
      <c r="F49" s="50"/>
      <c r="G49" s="51"/>
      <c r="H49" s="52">
        <f>SUM(H42:H48)</f>
        <v>0</v>
      </c>
      <c r="I49" s="145"/>
      <c r="J49" s="146"/>
    </row>
    <row r="50" s="3" customFormat="1" ht="10" customHeight="1" spans="1:10">
      <c r="A50" s="68"/>
      <c r="B50" s="69"/>
      <c r="C50" s="69"/>
      <c r="D50" s="69"/>
      <c r="E50" s="69"/>
      <c r="F50" s="69"/>
      <c r="G50" s="69"/>
      <c r="H50" s="69"/>
      <c r="I50" s="69"/>
      <c r="J50" s="133"/>
    </row>
    <row r="51" s="3" customFormat="1" ht="18" customHeight="1" spans="1:10">
      <c r="A51" s="70" t="s">
        <v>198</v>
      </c>
      <c r="B51" s="71"/>
      <c r="C51" s="91"/>
      <c r="D51" s="91"/>
      <c r="E51" s="91"/>
      <c r="F51" s="57" t="s">
        <v>148</v>
      </c>
      <c r="G51" s="57" t="s">
        <v>173</v>
      </c>
      <c r="H51" s="57" t="s">
        <v>151</v>
      </c>
      <c r="I51" s="57" t="s">
        <v>152</v>
      </c>
      <c r="J51" s="130"/>
    </row>
    <row r="52" s="3" customFormat="1" ht="18" customHeight="1" spans="1:10">
      <c r="A52" s="96" t="s">
        <v>199</v>
      </c>
      <c r="B52" s="97"/>
      <c r="C52" s="91"/>
      <c r="D52" s="91"/>
      <c r="E52" s="91"/>
      <c r="F52" s="35"/>
      <c r="G52" s="65"/>
      <c r="H52" s="79"/>
      <c r="I52" s="139"/>
      <c r="J52" s="140"/>
    </row>
    <row r="53" s="3" customFormat="1" ht="18" customHeight="1" spans="1:10">
      <c r="A53" s="72" t="s">
        <v>200</v>
      </c>
      <c r="B53" s="73"/>
      <c r="C53" s="91"/>
      <c r="D53" s="91"/>
      <c r="E53" s="91"/>
      <c r="F53" s="35"/>
      <c r="G53" s="65"/>
      <c r="H53" s="79"/>
      <c r="I53" s="139"/>
      <c r="J53" s="140"/>
    </row>
    <row r="54" s="3" customFormat="1" ht="20.15" customHeight="1" spans="1:10">
      <c r="A54" s="94" t="s">
        <v>168</v>
      </c>
      <c r="B54" s="95"/>
      <c r="C54" s="48"/>
      <c r="D54" s="49"/>
      <c r="E54" s="49"/>
      <c r="F54" s="50"/>
      <c r="G54" s="51"/>
      <c r="H54" s="52">
        <f>SUM(H52:H53)</f>
        <v>0</v>
      </c>
      <c r="I54" s="127"/>
      <c r="J54" s="128"/>
    </row>
    <row r="55" s="3" customFormat="1" ht="10" customHeight="1" spans="1:10">
      <c r="A55" s="68"/>
      <c r="B55" s="69"/>
      <c r="C55" s="69"/>
      <c r="D55" s="69"/>
      <c r="E55" s="69"/>
      <c r="F55" s="69"/>
      <c r="G55" s="69"/>
      <c r="H55" s="69"/>
      <c r="I55" s="69"/>
      <c r="J55" s="133"/>
    </row>
    <row r="56" s="3" customFormat="1" ht="18" customHeight="1" spans="1:10">
      <c r="A56" s="70" t="s">
        <v>201</v>
      </c>
      <c r="B56" s="71"/>
      <c r="C56" s="91"/>
      <c r="D56" s="57" t="s">
        <v>171</v>
      </c>
      <c r="E56" s="58" t="s">
        <v>172</v>
      </c>
      <c r="F56" s="57" t="s">
        <v>148</v>
      </c>
      <c r="G56" s="57" t="s">
        <v>173</v>
      </c>
      <c r="H56" s="57" t="s">
        <v>151</v>
      </c>
      <c r="I56" s="57" t="s">
        <v>152</v>
      </c>
      <c r="J56" s="130"/>
    </row>
    <row r="57" s="3" customFormat="1" ht="18" customHeight="1" spans="1:10">
      <c r="A57" s="96" t="s">
        <v>202</v>
      </c>
      <c r="B57" s="97"/>
      <c r="C57" s="91"/>
      <c r="D57" s="86">
        <v>1</v>
      </c>
      <c r="E57" s="87">
        <v>1</v>
      </c>
      <c r="F57" s="86">
        <v>1</v>
      </c>
      <c r="G57" s="88">
        <v>500</v>
      </c>
      <c r="H57" s="88">
        <v>500</v>
      </c>
      <c r="I57" s="65"/>
      <c r="J57" s="131"/>
    </row>
    <row r="58" s="3" customFormat="1" ht="18" customHeight="1" spans="1:10">
      <c r="A58" s="98" t="s">
        <v>203</v>
      </c>
      <c r="B58" s="99"/>
      <c r="C58" s="91"/>
      <c r="D58" s="86"/>
      <c r="E58" s="87"/>
      <c r="F58" s="86"/>
      <c r="G58" s="88"/>
      <c r="H58" s="88"/>
      <c r="I58" s="65"/>
      <c r="J58" s="131"/>
    </row>
    <row r="59" s="3" customFormat="1" ht="18" customHeight="1" spans="1:11">
      <c r="A59" s="94" t="s">
        <v>168</v>
      </c>
      <c r="B59" s="95"/>
      <c r="C59" s="62"/>
      <c r="D59" s="49"/>
      <c r="E59" s="49"/>
      <c r="F59" s="50"/>
      <c r="G59" s="65"/>
      <c r="H59" s="52">
        <f>SUM(H57:H58)</f>
        <v>500</v>
      </c>
      <c r="I59" s="65"/>
      <c r="J59" s="131"/>
      <c r="K59" s="147"/>
    </row>
    <row r="60" s="3" customFormat="1" ht="10" customHeight="1" spans="1:10">
      <c r="A60" s="100"/>
      <c r="B60" s="101"/>
      <c r="C60" s="101"/>
      <c r="D60" s="101"/>
      <c r="E60" s="101"/>
      <c r="F60" s="101"/>
      <c r="G60" s="101"/>
      <c r="H60" s="101"/>
      <c r="I60" s="101"/>
      <c r="J60" s="148"/>
    </row>
    <row r="61" s="3" customFormat="1" ht="18" customHeight="1" spans="1:10">
      <c r="A61" s="102" t="s">
        <v>204</v>
      </c>
      <c r="B61" s="103"/>
      <c r="C61" s="91"/>
      <c r="D61" s="91"/>
      <c r="E61" s="91"/>
      <c r="F61" s="104" t="s">
        <v>205</v>
      </c>
      <c r="G61" s="105" t="s">
        <v>168</v>
      </c>
      <c r="H61" s="105" t="s">
        <v>151</v>
      </c>
      <c r="I61" s="57" t="s">
        <v>152</v>
      </c>
      <c r="J61" s="130"/>
    </row>
    <row r="62" s="3" customFormat="1" ht="18" customHeight="1" spans="1:10">
      <c r="A62" s="98" t="s">
        <v>206</v>
      </c>
      <c r="B62" s="99"/>
      <c r="C62" s="91"/>
      <c r="D62" s="91"/>
      <c r="E62" s="91"/>
      <c r="F62" s="106">
        <v>0.08</v>
      </c>
      <c r="G62" s="65">
        <f>H23+H28+H39</f>
        <v>1082.08</v>
      </c>
      <c r="H62" s="107">
        <f>G62*F62</f>
        <v>86.5664</v>
      </c>
      <c r="I62" s="136"/>
      <c r="J62" s="137"/>
    </row>
    <row r="63" s="3" customFormat="1" ht="18" customHeight="1" spans="1:10">
      <c r="A63" s="98" t="s">
        <v>207</v>
      </c>
      <c r="B63" s="99"/>
      <c r="C63" s="91"/>
      <c r="D63" s="91"/>
      <c r="E63" s="91"/>
      <c r="F63" s="106">
        <v>0.06</v>
      </c>
      <c r="G63" s="65">
        <f>G62+H62+H17+H54+H59</f>
        <v>3808.6464</v>
      </c>
      <c r="H63" s="107">
        <f>F63*G63</f>
        <v>228.518784</v>
      </c>
      <c r="I63" s="136"/>
      <c r="J63" s="137"/>
    </row>
    <row r="64" s="3" customFormat="1" ht="18" customHeight="1" spans="1:10">
      <c r="A64" s="108" t="s">
        <v>168</v>
      </c>
      <c r="B64" s="109"/>
      <c r="C64" s="27"/>
      <c r="D64" s="27"/>
      <c r="E64" s="27"/>
      <c r="F64" s="110"/>
      <c r="G64" s="111"/>
      <c r="H64" s="112">
        <f>SUM(H62:H63)</f>
        <v>315.085184</v>
      </c>
      <c r="I64" s="149"/>
      <c r="J64" s="150"/>
    </row>
    <row r="65" s="3" customFormat="1" ht="10" customHeight="1" spans="1:10">
      <c r="A65" s="151"/>
      <c r="B65" s="152"/>
      <c r="C65" s="153"/>
      <c r="D65" s="154"/>
      <c r="E65" s="154"/>
      <c r="F65" s="155"/>
      <c r="G65" s="156"/>
      <c r="H65" s="156"/>
      <c r="I65" s="156"/>
      <c r="J65" s="164"/>
    </row>
    <row r="66" s="3" customFormat="1" ht="20.15" customHeight="1" spans="2:9">
      <c r="B66" s="157"/>
      <c r="G66" s="158" t="s">
        <v>208</v>
      </c>
      <c r="H66" s="159">
        <f>H64+H59+H49+H39+H28+H23+H17</f>
        <v>4037.165184</v>
      </c>
      <c r="I66" s="165"/>
    </row>
    <row r="67" s="2" customFormat="1" ht="18" spans="6:8">
      <c r="F67" s="160"/>
      <c r="H67" s="161"/>
    </row>
    <row r="68" spans="8:8">
      <c r="H68" s="162"/>
    </row>
    <row r="71" spans="2:2">
      <c r="B71" s="163"/>
    </row>
  </sheetData>
  <mergeCells count="115">
    <mergeCell ref="B3:E3"/>
    <mergeCell ref="H3:J3"/>
    <mergeCell ref="B4:C4"/>
    <mergeCell ref="B5:C5"/>
    <mergeCell ref="A6:J6"/>
    <mergeCell ref="A7:B7"/>
    <mergeCell ref="I7:J7"/>
    <mergeCell ref="A8:B8"/>
    <mergeCell ref="I8:J8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J24"/>
    <mergeCell ref="A25:B25"/>
    <mergeCell ref="C25:D25"/>
    <mergeCell ref="I25:J25"/>
    <mergeCell ref="A26:B26"/>
    <mergeCell ref="C26:D26"/>
    <mergeCell ref="I26:J26"/>
    <mergeCell ref="A27:B27"/>
    <mergeCell ref="C27:D27"/>
    <mergeCell ref="I27:J27"/>
    <mergeCell ref="A28:B28"/>
    <mergeCell ref="C28:D28"/>
    <mergeCell ref="I28:J28"/>
    <mergeCell ref="A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A37:B37"/>
    <mergeCell ref="A38:B38"/>
    <mergeCell ref="A39:B39"/>
    <mergeCell ref="I39:J39"/>
    <mergeCell ref="A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48:B48"/>
    <mergeCell ref="A49:B49"/>
    <mergeCell ref="I49:J49"/>
    <mergeCell ref="A50:J50"/>
    <mergeCell ref="A51:B51"/>
    <mergeCell ref="I51:J51"/>
    <mergeCell ref="A52:B52"/>
    <mergeCell ref="I52:J52"/>
    <mergeCell ref="A53:B53"/>
    <mergeCell ref="I53:J53"/>
    <mergeCell ref="A54:B54"/>
    <mergeCell ref="I54:J54"/>
    <mergeCell ref="A55:J55"/>
    <mergeCell ref="A56:B56"/>
    <mergeCell ref="I56:J56"/>
    <mergeCell ref="A57:B57"/>
    <mergeCell ref="I57:J57"/>
    <mergeCell ref="A58:B58"/>
    <mergeCell ref="I58:J58"/>
    <mergeCell ref="A59:B59"/>
    <mergeCell ref="I59:J59"/>
    <mergeCell ref="A60:J60"/>
    <mergeCell ref="A61:B61"/>
    <mergeCell ref="I61:J61"/>
    <mergeCell ref="A62:B62"/>
    <mergeCell ref="I62:J62"/>
    <mergeCell ref="A63:B63"/>
    <mergeCell ref="I63:J63"/>
    <mergeCell ref="A64:B64"/>
    <mergeCell ref="I64:J64"/>
    <mergeCell ref="C1:I2"/>
  </mergeCells>
  <printOptions horizontalCentered="1"/>
  <pageMargins left="0" right="0" top="0" bottom="0" header="0.313888888888889" footer="0.313888888888889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Updatd</vt:lpstr>
      <vt:lpstr>Conference quote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bonny</dc:creator>
  <cp:lastModifiedBy>celine唐</cp:lastModifiedBy>
  <dcterms:created xsi:type="dcterms:W3CDTF">1999-01-25T03:54:00Z</dcterms:created>
  <cp:lastPrinted>2014-05-14T07:44:00Z</cp:lastPrinted>
  <dcterms:modified xsi:type="dcterms:W3CDTF">2018-09-27T03:05:27Z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