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40" windowHeight="129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<sst xmlns="http://schemas.openxmlformats.org/spreadsheetml/2006/main" count="53" uniqueCount="53">
  <si>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</si>
  <si>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团号：HMOA-250520-ZJT892</t>
  </si>
  <si>
    <t>会议日期：2025年5月20日-6月3日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</si>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</sst>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51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workbookViewId="0">
      <selection activeCell="E26" sqref="E26:E27"/>
    </sheetView>
  </sheetViews>
  <sheetFormatPr defaultColWidth="9" defaultRowHeight="21" customHeight="1"/>
  <cols>
    <col min="1" max="1" width="9" style="2"/>
    <col min="2" max="2" width="16.75" customWidth="1"/>
    <col min="3" max="3" width="10.1538461538462" style="3"/>
    <col min="5" max="6" width="10.1538461538462"/>
    <col min="8" max="8" width="10.1538461538462"/>
    <col min="9" max="9" width="24.875" customWidth="1"/>
    <col min="10" max="10" width="39.5" customWidth="1"/>
    <col min="13" max="13" width="10.6923076923077"/>
    <col min="14" max="14" width="12.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9" t="s">
        <v>1</v>
      </c>
      <c r="I4" s="29"/>
      <c r="J4" s="29" t="s">
        <v>2</v>
      </c>
    </row>
    <row r="5" customHeight="1" spans="8:10">
      <c r="H5" s="30"/>
      <c r="I5" s="30"/>
      <c r="J5" s="3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4"/>
      <c r="J8" s="3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4"/>
      <c r="J9" s="3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4"/>
      <c r="J10" s="3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4"/>
      <c r="J11" s="3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4"/>
      <c r="J12" s="3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37"/>
      <c r="J13" s="38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4"/>
      <c r="J14" s="35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1">F15+G15</f>
        <v>0</v>
      </c>
      <c r="I15" s="34"/>
      <c r="J15" s="3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ref="H17:H24" si="2">F17+G17</f>
        <v>0</v>
      </c>
      <c r="I17" s="34"/>
      <c r="J17" s="3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4"/>
      <c r="J18" s="4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2"/>
        <v>0</v>
      </c>
      <c r="I19" s="34"/>
      <c r="J19" s="4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2"/>
        <v>0</v>
      </c>
      <c r="I20" s="34"/>
      <c r="J20" s="40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7"/>
      <c r="J21" s="41"/>
    </row>
    <row r="22" customHeight="1" spans="1:10">
      <c r="A22" s="10">
        <v>4</v>
      </c>
      <c r="B22" s="11" t="s">
        <v>24</v>
      </c>
      <c r="C22" s="12">
        <v>10000</v>
      </c>
      <c r="D22" s="13">
        <v>1</v>
      </c>
      <c r="E22" s="12">
        <f>C22*D22</f>
        <v>10000</v>
      </c>
      <c r="F22" s="12">
        <v>0</v>
      </c>
      <c r="G22" s="12">
        <v>0</v>
      </c>
      <c r="H22" s="12">
        <f>F22+G22</f>
        <v>0</v>
      </c>
      <c r="I22" s="42"/>
      <c r="J22" s="39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ref="H22:H24" si="5">F23+G23</f>
        <v>0</v>
      </c>
      <c r="I23" s="34"/>
      <c r="J23" s="40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5"/>
        <v>0</v>
      </c>
      <c r="I24" s="34"/>
      <c r="J24" s="40"/>
    </row>
    <row r="25" s="1" customFormat="1" customHeight="1" spans="1:10">
      <c r="A25" s="14"/>
      <c r="B25" s="15" t="s">
        <v>26</v>
      </c>
      <c r="C25" s="16">
        <f>SUM(C22)</f>
        <v>10000</v>
      </c>
      <c r="D25" s="16">
        <f t="shared" ref="D25:E25" si="6">SUM(D22)</f>
        <v>1</v>
      </c>
      <c r="E25" s="16">
        <f t="shared" si="6"/>
        <v>10000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37"/>
      <c r="J25" s="41"/>
    </row>
    <row r="26" customHeight="1" spans="1:10">
      <c r="A26" s="17">
        <v>5</v>
      </c>
      <c r="B26" s="18" t="s">
        <v>27</v>
      </c>
      <c r="C26" s="19">
        <v>10000</v>
      </c>
      <c r="D26" s="17">
        <v>1</v>
      </c>
      <c r="E26" s="19">
        <f t="shared" ref="E24:E46" si="7">C26*D26</f>
        <v>10000</v>
      </c>
      <c r="F26" s="12">
        <v>0</v>
      </c>
      <c r="G26" s="12">
        <v>0</v>
      </c>
      <c r="H26" s="12">
        <f>F26+G26</f>
        <v>0</v>
      </c>
      <c r="I26" s="34"/>
      <c r="J26" s="35" t="s">
        <v>28</v>
      </c>
    </row>
    <row r="27" customHeight="1" spans="1:10">
      <c r="A27" s="20"/>
      <c r="B27" s="21"/>
      <c r="C27" s="22"/>
      <c r="D27" s="20"/>
      <c r="E27" s="22"/>
      <c r="F27" s="12">
        <v>0</v>
      </c>
      <c r="G27" s="12">
        <v>0</v>
      </c>
      <c r="H27" s="12">
        <f t="shared" ref="H27" si="8">F27+G27</f>
        <v>0</v>
      </c>
      <c r="I27" s="34"/>
      <c r="J27" s="36"/>
    </row>
    <row r="28" s="1" customFormat="1" customHeight="1" spans="1:10">
      <c r="A28" s="14"/>
      <c r="B28" s="15" t="s">
        <v>29</v>
      </c>
      <c r="C28" s="16">
        <f>SUM(C26)</f>
        <v>10000</v>
      </c>
      <c r="D28" s="16">
        <f t="shared" ref="D28:E28" si="9">SUM(D26)</f>
        <v>1</v>
      </c>
      <c r="E28" s="16">
        <f t="shared" si="9"/>
        <v>10000</v>
      </c>
      <c r="F28" s="16">
        <f>SUM(F26:F27)</f>
        <v>0</v>
      </c>
      <c r="G28" s="16">
        <f>SUM(G26:G27)</f>
        <v>0</v>
      </c>
      <c r="H28" s="16">
        <f t="shared" ref="H28" si="10">SUM(H26:H27)</f>
        <v>0</v>
      </c>
      <c r="I28" s="37"/>
      <c r="J28" s="38"/>
    </row>
    <row r="29" customHeight="1" spans="1:10">
      <c r="A29" s="10">
        <v>6</v>
      </c>
      <c r="B29" s="11" t="s">
        <v>30</v>
      </c>
      <c r="C29" s="12">
        <v>0</v>
      </c>
      <c r="D29" s="13"/>
      <c r="E29" s="12">
        <f t="shared" si="7"/>
        <v>0</v>
      </c>
      <c r="F29" s="12">
        <v>0</v>
      </c>
      <c r="G29" s="12">
        <v>0</v>
      </c>
      <c r="H29" s="12">
        <f t="shared" ref="H24:H46" si="11">F29+G29</f>
        <v>0</v>
      </c>
      <c r="I29" s="34"/>
      <c r="J29" s="35" t="s">
        <v>31</v>
      </c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11"/>
        <v>0</v>
      </c>
      <c r="I30" s="34"/>
      <c r="J30" s="40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11"/>
        <v>0</v>
      </c>
      <c r="I31" s="34"/>
      <c r="J31" s="40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11"/>
        <v>0</v>
      </c>
      <c r="I32" s="34"/>
      <c r="J32" s="40"/>
    </row>
    <row r="33" s="1" customFormat="1" customHeight="1" spans="1:10">
      <c r="A33" s="14"/>
      <c r="B33" s="15" t="s">
        <v>32</v>
      </c>
      <c r="C33" s="16">
        <f>SUM(C29)</f>
        <v>0</v>
      </c>
      <c r="D33" s="16">
        <f t="shared" ref="D33:E33" si="12">SUM(D29)</f>
        <v>0</v>
      </c>
      <c r="E33" s="16">
        <f t="shared" si="12"/>
        <v>0</v>
      </c>
      <c r="F33" s="16">
        <f>SUM(F29:F32)</f>
        <v>0</v>
      </c>
      <c r="G33" s="16">
        <f t="shared" ref="G33:H33" si="13">SUM(G29:G32)</f>
        <v>0</v>
      </c>
      <c r="H33" s="16">
        <f t="shared" si="13"/>
        <v>0</v>
      </c>
      <c r="I33" s="37"/>
      <c r="J33" s="41"/>
    </row>
    <row r="34" customHeight="1" spans="1:10">
      <c r="A34" s="10">
        <v>7</v>
      </c>
      <c r="B34" s="11" t="s">
        <v>33</v>
      </c>
      <c r="C34" s="12">
        <v>0</v>
      </c>
      <c r="D34" s="13"/>
      <c r="E34" s="12">
        <f t="shared" si="7"/>
        <v>0</v>
      </c>
      <c r="F34" s="12">
        <v>0</v>
      </c>
      <c r="G34" s="12">
        <v>0</v>
      </c>
      <c r="H34" s="12">
        <f>F34+G34</f>
        <v>0</v>
      </c>
      <c r="I34" s="34"/>
      <c r="J34" s="43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1"/>
        <v>0</v>
      </c>
      <c r="I35" s="34"/>
      <c r="J35" s="44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11"/>
        <v>0</v>
      </c>
      <c r="I36" s="34"/>
      <c r="J36" s="44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11"/>
        <v>0</v>
      </c>
      <c r="I37" s="34"/>
      <c r="J37" s="44"/>
    </row>
    <row r="38" s="1" customFormat="1" customHeight="1" spans="1:10">
      <c r="A38" s="14"/>
      <c r="B38" s="15" t="s">
        <v>34</v>
      </c>
      <c r="C38" s="16">
        <f>SUM(C34)</f>
        <v>0</v>
      </c>
      <c r="D38" s="16">
        <f t="shared" ref="D38:E38" si="14">SUM(D34)</f>
        <v>0</v>
      </c>
      <c r="E38" s="16">
        <f t="shared" si="14"/>
        <v>0</v>
      </c>
      <c r="F38" s="16">
        <f>SUM(F34:F37)</f>
        <v>0</v>
      </c>
      <c r="G38" s="16">
        <f t="shared" ref="G38:H38" si="15">SUM(G34:G37)</f>
        <v>0</v>
      </c>
      <c r="H38" s="16">
        <f t="shared" si="15"/>
        <v>0</v>
      </c>
      <c r="I38" s="37"/>
      <c r="J38" s="45"/>
    </row>
    <row r="39" customHeight="1" spans="1:10">
      <c r="A39" s="10">
        <v>8</v>
      </c>
      <c r="B39" s="11" t="s">
        <v>35</v>
      </c>
      <c r="C39" s="12">
        <v>0</v>
      </c>
      <c r="D39" s="13"/>
      <c r="E39" s="12">
        <f t="shared" si="7"/>
        <v>0</v>
      </c>
      <c r="F39" s="12">
        <v>0</v>
      </c>
      <c r="G39" s="12">
        <v>0</v>
      </c>
      <c r="H39" s="12">
        <f>F39+G39</f>
        <v>0</v>
      </c>
      <c r="I39" s="34"/>
      <c r="J39" s="39" t="s">
        <v>36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11"/>
        <v>0</v>
      </c>
      <c r="I40" s="34"/>
      <c r="J40" s="40"/>
    </row>
    <row r="41" s="1" customFormat="1" customHeight="1" spans="1:10">
      <c r="A41" s="14"/>
      <c r="B41" s="15" t="s">
        <v>37</v>
      </c>
      <c r="C41" s="16">
        <f>SUM(C39)</f>
        <v>0</v>
      </c>
      <c r="D41" s="16">
        <f t="shared" ref="D41:E41" si="16">SUM(D39)</f>
        <v>0</v>
      </c>
      <c r="E41" s="16">
        <f t="shared" si="16"/>
        <v>0</v>
      </c>
      <c r="F41" s="16">
        <f>SUM(F39:F40)</f>
        <v>0</v>
      </c>
      <c r="G41" s="16">
        <f t="shared" ref="G41:H41" si="17">SUM(G39:G40)</f>
        <v>0</v>
      </c>
      <c r="H41" s="16">
        <f t="shared" si="17"/>
        <v>0</v>
      </c>
      <c r="I41" s="37"/>
      <c r="J41" s="41"/>
    </row>
    <row r="42" customHeight="1" spans="1:10">
      <c r="A42" s="10">
        <v>9</v>
      </c>
      <c r="B42" s="11" t="s">
        <v>38</v>
      </c>
      <c r="C42" s="12">
        <v>0</v>
      </c>
      <c r="D42" s="13"/>
      <c r="E42" s="12">
        <f t="shared" si="7"/>
        <v>0</v>
      </c>
      <c r="F42" s="12">
        <v>0</v>
      </c>
      <c r="G42" s="12">
        <v>0</v>
      </c>
      <c r="H42" s="12">
        <f t="shared" si="11"/>
        <v>0</v>
      </c>
      <c r="I42" s="34"/>
      <c r="J42" s="35" t="s">
        <v>39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1"/>
        <v>0</v>
      </c>
      <c r="I43" s="34"/>
      <c r="J43" s="3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11"/>
        <v>0</v>
      </c>
      <c r="I44" s="34"/>
      <c r="J44" s="36"/>
    </row>
    <row r="45" s="1" customFormat="1" customHeight="1" spans="1:10">
      <c r="A45" s="14"/>
      <c r="B45" s="15" t="s">
        <v>40</v>
      </c>
      <c r="C45" s="16">
        <f>SUM(C42)</f>
        <v>0</v>
      </c>
      <c r="D45" s="16">
        <f t="shared" ref="D45:E45" si="18">SUM(D42)</f>
        <v>0</v>
      </c>
      <c r="E45" s="16">
        <f t="shared" si="18"/>
        <v>0</v>
      </c>
      <c r="F45" s="16">
        <f>SUM(F42:F44)</f>
        <v>0</v>
      </c>
      <c r="G45" s="16">
        <f t="shared" ref="G45:H45" si="19">SUM(G42:G44)</f>
        <v>0</v>
      </c>
      <c r="H45" s="16">
        <f t="shared" si="19"/>
        <v>0</v>
      </c>
      <c r="I45" s="37"/>
      <c r="J45" s="38"/>
    </row>
    <row r="46" customHeight="1" spans="1:10">
      <c r="A46" s="17">
        <v>10</v>
      </c>
      <c r="B46" s="11" t="s">
        <v>41</v>
      </c>
      <c r="C46" s="12">
        <v>0</v>
      </c>
      <c r="D46" s="13"/>
      <c r="E46" s="12">
        <f t="shared" si="7"/>
        <v>0</v>
      </c>
      <c r="F46" s="32">
        <v>0</v>
      </c>
      <c r="G46" s="32">
        <v>0</v>
      </c>
      <c r="H46" s="32">
        <f t="shared" ref="H46:H55" si="20">F46+G46</f>
        <v>0</v>
      </c>
      <c r="I46" s="42"/>
      <c r="J46" s="43"/>
    </row>
    <row r="47" customHeight="1" spans="1:10">
      <c r="A47" s="23"/>
      <c r="B47" s="11"/>
      <c r="C47" s="12"/>
      <c r="D47" s="13"/>
      <c r="E47" s="12"/>
      <c r="F47" s="32">
        <v>0</v>
      </c>
      <c r="G47" s="32">
        <v>0</v>
      </c>
      <c r="H47" s="32">
        <f t="shared" si="20"/>
        <v>0</v>
      </c>
      <c r="I47" s="42"/>
      <c r="J47" s="44"/>
    </row>
    <row r="48" customHeight="1" spans="1:10">
      <c r="A48" s="23"/>
      <c r="B48" s="11"/>
      <c r="C48" s="12"/>
      <c r="D48" s="13"/>
      <c r="E48" s="12"/>
      <c r="F48" s="32">
        <v>0</v>
      </c>
      <c r="G48" s="32">
        <v>0</v>
      </c>
      <c r="H48" s="32">
        <f t="shared" si="20"/>
        <v>0</v>
      </c>
      <c r="I48" s="42"/>
      <c r="J48" s="44"/>
    </row>
    <row r="49" customHeight="1" spans="1:10">
      <c r="A49" s="23"/>
      <c r="B49" s="11"/>
      <c r="C49" s="12"/>
      <c r="D49" s="13"/>
      <c r="E49" s="12"/>
      <c r="F49" s="32">
        <v>0</v>
      </c>
      <c r="G49" s="32">
        <v>0</v>
      </c>
      <c r="H49" s="32">
        <f t="shared" si="20"/>
        <v>0</v>
      </c>
      <c r="I49" s="42"/>
      <c r="J49" s="44"/>
    </row>
    <row r="50" customHeight="1" spans="1:10">
      <c r="A50" s="23"/>
      <c r="B50" s="11"/>
      <c r="C50" s="12"/>
      <c r="D50" s="13"/>
      <c r="E50" s="12"/>
      <c r="F50" s="32">
        <v>0</v>
      </c>
      <c r="G50" s="32">
        <v>0</v>
      </c>
      <c r="H50" s="32">
        <f t="shared" si="20"/>
        <v>0</v>
      </c>
      <c r="I50" s="42"/>
      <c r="J50" s="44"/>
    </row>
    <row r="51" customHeight="1" spans="1:10">
      <c r="A51" s="23"/>
      <c r="B51" s="11"/>
      <c r="C51" s="12"/>
      <c r="D51" s="13"/>
      <c r="E51" s="12"/>
      <c r="F51" s="32">
        <v>0</v>
      </c>
      <c r="G51" s="32">
        <v>0</v>
      </c>
      <c r="H51" s="32">
        <f t="shared" si="20"/>
        <v>0</v>
      </c>
      <c r="I51" s="42"/>
      <c r="J51" s="44"/>
    </row>
    <row r="52" customHeight="1" spans="1:10">
      <c r="A52" s="23"/>
      <c r="B52" s="11"/>
      <c r="C52" s="12"/>
      <c r="D52" s="13"/>
      <c r="E52" s="12"/>
      <c r="F52" s="32">
        <v>0</v>
      </c>
      <c r="G52" s="32">
        <v>0</v>
      </c>
      <c r="H52" s="32">
        <f t="shared" si="20"/>
        <v>0</v>
      </c>
      <c r="I52" s="42"/>
      <c r="J52" s="44"/>
    </row>
    <row r="53" customHeight="1" spans="1:10">
      <c r="A53" s="23"/>
      <c r="B53" s="11"/>
      <c r="C53" s="12"/>
      <c r="D53" s="13"/>
      <c r="E53" s="12"/>
      <c r="F53" s="32">
        <v>0</v>
      </c>
      <c r="G53" s="32">
        <v>0</v>
      </c>
      <c r="H53" s="32">
        <f t="shared" si="20"/>
        <v>0</v>
      </c>
      <c r="I53" s="42"/>
      <c r="J53" s="44"/>
    </row>
    <row r="54" customHeight="1" spans="1:10">
      <c r="A54" s="23"/>
      <c r="B54" s="11"/>
      <c r="C54" s="12"/>
      <c r="D54" s="13"/>
      <c r="E54" s="12"/>
      <c r="F54" s="32">
        <v>0</v>
      </c>
      <c r="G54" s="32">
        <v>0</v>
      </c>
      <c r="H54" s="32">
        <f t="shared" si="20"/>
        <v>0</v>
      </c>
      <c r="I54" s="42"/>
      <c r="J54" s="44"/>
    </row>
    <row r="55" customHeight="1" spans="1:10">
      <c r="A55" s="23"/>
      <c r="B55" s="11"/>
      <c r="C55" s="12"/>
      <c r="D55" s="13"/>
      <c r="E55" s="12"/>
      <c r="F55" s="32">
        <v>0</v>
      </c>
      <c r="G55" s="32">
        <v>0</v>
      </c>
      <c r="H55" s="32">
        <f t="shared" si="20"/>
        <v>0</v>
      </c>
      <c r="I55" s="42"/>
      <c r="J55" s="44"/>
    </row>
    <row r="56" customHeight="1" spans="1:10">
      <c r="A56" s="20"/>
      <c r="B56" s="11"/>
      <c r="C56" s="12"/>
      <c r="D56" s="13"/>
      <c r="E56" s="12"/>
      <c r="F56" s="32">
        <v>0</v>
      </c>
      <c r="G56" s="32">
        <v>0</v>
      </c>
      <c r="H56" s="32">
        <f>F56+G56</f>
        <v>0</v>
      </c>
      <c r="I56" s="42"/>
      <c r="J56" s="44"/>
    </row>
    <row r="57" s="1" customFormat="1" customHeight="1" spans="1:10">
      <c r="A57" s="14"/>
      <c r="B57" s="15" t="s">
        <v>42</v>
      </c>
      <c r="C57" s="16">
        <f>SUM(C46)</f>
        <v>0</v>
      </c>
      <c r="D57" s="16">
        <f t="shared" ref="D57:E57" si="21">SUM(D46)</f>
        <v>0</v>
      </c>
      <c r="E57" s="16">
        <f t="shared" si="21"/>
        <v>0</v>
      </c>
      <c r="F57" s="16">
        <f>SUM(F46:F56)</f>
        <v>0</v>
      </c>
      <c r="G57" s="16">
        <f>SUM(G46:G56)</f>
        <v>0</v>
      </c>
      <c r="H57" s="16">
        <f>SUM(H46:H56)</f>
        <v>0</v>
      </c>
      <c r="I57" s="37"/>
      <c r="J57" s="45"/>
    </row>
    <row r="58" customHeight="1" spans="1:10">
      <c r="A58" s="14"/>
      <c r="B58" s="15" t="s">
        <v>43</v>
      </c>
      <c r="C58" s="16">
        <f>SUM(C57,C45,C41,C38,C33,C28,C25,C21,C16,C13)</f>
        <v>20000</v>
      </c>
      <c r="D58" s="16">
        <f t="shared" ref="D58:H58" si="22">SUM(D57,D45,D41,D38,D33,D28,D25,D21,D16,D13)</f>
        <v>2</v>
      </c>
      <c r="E58" s="16">
        <v>20000</v>
      </c>
      <c r="F58" s="16">
        <f t="shared" si="22"/>
        <v>0</v>
      </c>
      <c r="G58" s="16">
        <f t="shared" si="22"/>
        <v>0</v>
      </c>
      <c r="H58" s="16">
        <f t="shared" si="22"/>
        <v>0</v>
      </c>
      <c r="I58" s="37"/>
      <c r="J58" s="46"/>
    </row>
    <row r="62" customHeight="1" spans="1:9">
      <c r="A62" s="24" t="s">
        <v>44</v>
      </c>
      <c r="B62" s="25"/>
      <c r="C62" s="26" t="s">
        <v>45</v>
      </c>
      <c r="D62" s="26"/>
      <c r="E62" s="26" t="s">
        <v>46</v>
      </c>
      <c r="F62" s="26"/>
      <c r="G62" s="26" t="s">
        <v>47</v>
      </c>
      <c r="H62" s="26"/>
      <c r="I62" s="47" t="s">
        <v>48</v>
      </c>
    </row>
    <row r="63" customHeight="1" spans="1:9">
      <c r="A63" s="27">
        <f>E58</f>
        <v>20000</v>
      </c>
      <c r="B63" s="28"/>
      <c r="C63" s="28">
        <f>H58</f>
        <v>0</v>
      </c>
      <c r="D63" s="28"/>
      <c r="E63" s="28">
        <f>F58</f>
        <v>0</v>
      </c>
      <c r="F63" s="28"/>
      <c r="G63" s="28">
        <f>G58</f>
        <v>0</v>
      </c>
      <c r="H63" s="28"/>
      <c r="I63" s="48">
        <f>A63-C63</f>
        <v>20000</v>
      </c>
    </row>
    <row r="65" customHeight="1" spans="1:9">
      <c r="A65" s="49" t="s">
        <v>49</v>
      </c>
      <c r="B65" s="50"/>
      <c r="C65" s="51" t="s">
        <v>50</v>
      </c>
      <c r="D65" s="49"/>
      <c r="E65" s="49" t="s">
        <v>51</v>
      </c>
      <c r="F65" s="49"/>
      <c r="G65" s="49" t="s">
        <v>52</v>
      </c>
      <c r="H65" s="49"/>
      <c r="I65" s="5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6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6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6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6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6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7"/>
    <mergeCell ref="H4:I5"/>
  </mergeCells>
  <pageMargins left="0.699305555555556" right="0.699305555555556" top="0.75" bottom="0.75" header="0.3" footer="0.3"/>
  <pageSetup paperSize="9" scale="2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2014-04-17T08:52:00Z</dcterms:created>
  <cp:lastPrinted>2017-09-08T05:53:00Z</cp:lastPrinted>
  <dcterms:modified xsi:type="dcterms:W3CDTF">2025-05-13T13:49:11Z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BB8507877D501F2757DD22687DB01011_43</vt:lpwstr>
  </property>
</Properties>
</file>