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<sst xmlns="http://schemas.openxmlformats.org/spreadsheetml/2006/main" count="94">
  <si>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</si>
  <si>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团号：HMQA-181109-YTY711</t>
  </si>
  <si>
    <t>会议日期：2018/11/09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</si>
  <si>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</si>
  <si>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</si>
  <si>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</si>
  <si>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</si>
  <si>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</si>
  <si>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</si>
  <si>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</si>
  <si>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</si>
  <si>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</si>
  <si>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</si>
  <si>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</si>
  <si>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</si>
  <si>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</si>
  <si>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</si>
  <si>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</si>
  <si>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</si>
  <si>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</si>
  <si>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</si>
  <si>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</si>
  <si>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</si>
  <si>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</si>
  <si>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</si>
  <si>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餐+茶歇</t>
  </si>
  <si>
    <t>需提供刷卡联、菜单（小票）</t>
  </si>
  <si>
    <t>活动餐费合计</t>
  </si>
  <si>
    <t>现地采买费用</t>
  </si>
  <si>
    <t>会议花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</si>
  <si>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</si>
  <si>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</si>
  <si>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</si>
  <si>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</si>
  <si>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</si>
  <si>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</si>
  <si>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</si>
  <si>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</si>
  <si>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</si>
  <si>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</si>
  <si>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</si>
  <si>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</si>
  <si>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</si>
  <si>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</si>
  <si>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</si>
  <si>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</si>
  <si>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少额房费尾款，微信支付，尽快开发票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</si>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</sst>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23" sqref="I23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3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11890</v>
      </c>
      <c r="D22" s="66">
        <v>1</v>
      </c>
      <c r="E22" s="65">
        <f t="shared" si="2"/>
        <v>11890</v>
      </c>
      <c r="F22" s="65"/>
      <c r="G22" s="65">
        <v>0</v>
      </c>
      <c r="H22" s="65">
        <f t="shared" si="0"/>
        <v>0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11890</v>
      </c>
      <c r="D24" s="69">
        <f t="shared" ref="D24:E24" si="6">SUM(D22)</f>
        <v>1</v>
      </c>
      <c r="E24" s="69">
        <f t="shared" si="6"/>
        <v>11890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33</v>
      </c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37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11890</v>
      </c>
      <c r="D53" s="69">
        <f t="shared" ref="D53:H53" si="22">SUM(D52,D44,D40,D37,D32,D27,D24,D21,D16,D13)</f>
        <v>1</v>
      </c>
      <c r="E53" s="69">
        <f t="shared" si="22"/>
        <v>11890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11890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11890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>
        <v>43322</v>
      </c>
      <c r="G7" s="11"/>
      <c r="H7" s="10" t="s">
        <v>68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40"/>
      <c r="J8" s="16" t="s">
        <v>70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2"/>
      <c r="J12" s="43"/>
      <c r="K12" s="44" t="s">
        <v>80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2"/>
      <c r="J13" s="43"/>
      <c r="K13" s="44" t="s">
        <v>82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55</v>
      </c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>
        <f>F7</f>
        <v>43322</v>
      </c>
      <c r="G30" s="11"/>
      <c r="H30" s="10" t="s">
        <v>68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0" t="s">
        <v>76</v>
      </c>
    </row>
    <row r="34" ht="20.1" customHeight="1" spans="2:11">
      <c r="B34" s="28">
        <v>1</v>
      </c>
      <c r="C34" s="28"/>
      <c r="D34" s="34" t="s">
        <v>64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56</v>
      </c>
      <c r="G38" s="17" t="s">
        <v>88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2018-11-07T16:42:52Z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