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8月份\8.14-16康明斯密云清凉谷团建\结算文件凭证\"/>
    </mc:Choice>
  </mc:AlternateContent>
  <bookViews>
    <workbookView xWindow="0" yWindow="0" windowWidth="23040" windowHeight="9360"/>
  </bookViews>
  <sheets>
    <sheet name="员工报销明细" sheetId="3" r:id="rId1"/>
    <sheet name="员工差旅明细" sheetId="4" r:id="rId2"/>
  </sheets>
  <calcPr calcId="152511" concurrentCalc="0"/>
</workbook>
</file>

<file path=xl/calcChain.xml><?xml version="1.0" encoding="utf-8"?>
<calcChain xmlns="http://schemas.openxmlformats.org/spreadsheetml/2006/main">
  <c r="H41" i="4" l="1"/>
  <c r="I38" i="4"/>
  <c r="I41" i="4"/>
  <c r="I22" i="4"/>
  <c r="G25" i="4"/>
  <c r="H22" i="4"/>
  <c r="B25" i="4"/>
  <c r="K25" i="4"/>
  <c r="G22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<sst xmlns="http://schemas.openxmlformats.org/spreadsheetml/2006/main" count="121" uniqueCount="102">
  <si>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</si>
  <si>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</si>
  <si>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</si>
  <si>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</si>
  <si>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</si>
  <si>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</si>
  <si>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</si>
  <si>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</si>
  <si>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</si>
  <si>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</si>
  <si>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</si>
  <si>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</si>
  <si>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</si>
  <si>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</si>
  <si>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</si>
  <si>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</si>
  <si>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</si>
  <si>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</si>
  <si>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</si>
  <si>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</si>
  <si>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</si>
  <si>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</si>
  <si>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</si>
  <si>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</si>
  <si>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</si>
  <si>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</si>
  <si>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</si>
  <si>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</si>
  <si>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</si>
  <si>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</si>
  <si>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</si>
  <si>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</si>
  <si>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</si>
  <si>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</si>
  <si>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</si>
  <si>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</si>
  <si>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</si>
  <si>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</si>
  <si>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</si>
  <si>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</si>
  <si>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</si>
  <si>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</si>
  <si>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</si>
  <si>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</si>
  <si>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</si>
  <si>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</si>
  <si>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</si>
  <si>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</si>
  <si>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</si>
  <si>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</si>
  <si>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</si>
  <si>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</si>
  <si>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</si>
  <si>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</si>
  <si>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</si>
  <si>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</si>
  <si>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</si>
  <si>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</si>
  <si>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</si>
  <si>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</si>
  <si>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</si>
  <si>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</si>
  <si>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</si>
  <si>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</si>
  <si>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</si>
  <si>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</si>
  <si>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</si>
  <si>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</si>
  <si>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</si>
  <si>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</si>
  <si>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</si>
  <si>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</si>
  <si>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</si>
  <si>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</si>
  <si>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</si>
  <si>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</si>
  <si>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</si>
  <si>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</si>
  <si>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</si>
  <si>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</si>
  <si>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</si>
  <si>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</si>
  <si>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</si>
  <si>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</si>
  <si>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</si>
  <si>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</si>
  <si>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</si>
  <si>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签证部</t>
    <phoneticPr fontId="1" type="noConversion"/>
  </si>
  <si>
    <t>成可心</t>
    <phoneticPr fontId="1" type="noConversion"/>
  </si>
  <si>
    <t>部门:</t>
    <phoneticPr fontId="1" type="noConversion"/>
  </si>
  <si>
    <t>成可心</t>
    <phoneticPr fontId="1" type="noConversion"/>
  </si>
  <si>
    <t>北京</t>
    <phoneticPr fontId="1" type="noConversion"/>
  </si>
  <si>
    <t>业务2部</t>
    <phoneticPr fontId="1" type="noConversion"/>
  </si>
  <si>
    <t>家-瑞海姆酒店</t>
    <phoneticPr fontId="1" type="noConversion"/>
  </si>
  <si>
    <t>北京</t>
    <phoneticPr fontId="1" type="noConversion"/>
  </si>
  <si>
    <t>8.15-16</t>
    <phoneticPr fontId="1" type="noConversion"/>
  </si>
  <si>
    <t>8.15-16</t>
    <phoneticPr fontId="1" type="noConversion"/>
  </si>
  <si>
    <t>北京</t>
    <phoneticPr fontId="1" type="noConversion"/>
  </si>
  <si>
    <t>HMJB-200814-KMS288</t>
    <phoneticPr fontId="1" type="noConversion"/>
  </si>
  <si>
    <t>团号：HMJB-200814-KMS288</t>
    <phoneticPr fontId="1" type="noConversion"/>
  </si>
  <si>
    <t>会议日期：8.14-16</t>
    <phoneticPr fontId="1" type="noConversion"/>
  </si>
  <si>
    <t>家-瑞海姆酒店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</si>
</sst>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I14" sqref="I1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2" t="s">
        <v>72</v>
      </c>
      <c r="D2" s="82"/>
      <c r="E2" s="82"/>
      <c r="F2" s="82"/>
      <c r="G2" s="82"/>
      <c r="H2" s="82"/>
      <c r="I2" s="33"/>
      <c r="J2" s="33"/>
      <c r="K2" s="33"/>
      <c r="L2" s="33"/>
    </row>
    <row r="4" spans="1:12" ht="21" customHeight="1" x14ac:dyDescent="0.25">
      <c r="H4" s="67" t="s">
        <v>99</v>
      </c>
      <c r="I4" s="67"/>
      <c r="J4" s="67" t="s">
        <v>100</v>
      </c>
    </row>
    <row r="5" spans="1:12" ht="21" customHeight="1" x14ac:dyDescent="0.25">
      <c r="H5" s="68"/>
      <c r="I5" s="68"/>
      <c r="J5" s="68"/>
    </row>
    <row r="6" spans="1:12" ht="21" customHeight="1" x14ac:dyDescent="0.25">
      <c r="A6" s="85" t="s">
        <v>44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 x14ac:dyDescent="0.25">
      <c r="A7" s="85"/>
      <c r="B7" s="72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72"/>
    </row>
    <row r="8" spans="1:12" ht="21" customHeight="1" x14ac:dyDescent="0.25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1">
        <v>240</v>
      </c>
      <c r="G8" s="31">
        <v>0</v>
      </c>
      <c r="H8" s="31">
        <f t="shared" ref="H8:H45" si="0">F8+G8</f>
        <v>240</v>
      </c>
      <c r="I8" s="2" t="s">
        <v>101</v>
      </c>
      <c r="J8" s="73" t="s">
        <v>71</v>
      </c>
    </row>
    <row r="9" spans="1:12" ht="21" customHeight="1" x14ac:dyDescent="0.25">
      <c r="A9" s="78"/>
      <c r="B9" s="79"/>
      <c r="C9" s="53"/>
      <c r="D9" s="54"/>
      <c r="E9" s="53"/>
      <c r="F9" s="31">
        <v>0</v>
      </c>
      <c r="G9" s="31">
        <v>0</v>
      </c>
      <c r="H9" s="31">
        <f t="shared" si="0"/>
        <v>0</v>
      </c>
      <c r="I9" s="2"/>
      <c r="J9" s="62"/>
    </row>
    <row r="10" spans="1:12" ht="21" customHeight="1" x14ac:dyDescent="0.25">
      <c r="A10" s="78"/>
      <c r="B10" s="79"/>
      <c r="C10" s="53"/>
      <c r="D10" s="54"/>
      <c r="E10" s="53"/>
      <c r="F10" s="31">
        <v>0</v>
      </c>
      <c r="G10" s="31">
        <v>0</v>
      </c>
      <c r="H10" s="31">
        <f t="shared" si="0"/>
        <v>0</v>
      </c>
      <c r="I10" s="2"/>
      <c r="J10" s="62"/>
    </row>
    <row r="11" spans="1:12" ht="21" customHeight="1" x14ac:dyDescent="0.25">
      <c r="A11" s="78"/>
      <c r="B11" s="79"/>
      <c r="C11" s="53"/>
      <c r="D11" s="54"/>
      <c r="E11" s="53"/>
      <c r="F11" s="31">
        <v>0</v>
      </c>
      <c r="G11" s="31">
        <v>0</v>
      </c>
      <c r="H11" s="31">
        <f t="shared" si="0"/>
        <v>0</v>
      </c>
      <c r="I11" s="2"/>
      <c r="J11" s="62"/>
    </row>
    <row r="12" spans="1:12" ht="21" customHeight="1" x14ac:dyDescent="0.25">
      <c r="A12" s="78"/>
      <c r="B12" s="79"/>
      <c r="C12" s="53"/>
      <c r="D12" s="54"/>
      <c r="E12" s="53"/>
      <c r="F12" s="31">
        <v>0</v>
      </c>
      <c r="G12" s="31">
        <v>0</v>
      </c>
      <c r="H12" s="31">
        <f t="shared" si="0"/>
        <v>0</v>
      </c>
      <c r="I12" s="2"/>
      <c r="J12" s="62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240</v>
      </c>
      <c r="G13" s="32">
        <f t="shared" ref="G13" si="1">SUM(G8:G12)</f>
        <v>0</v>
      </c>
      <c r="H13" s="32">
        <f>SUM(H8:H12)</f>
        <v>240</v>
      </c>
      <c r="I13" s="30"/>
      <c r="J13" s="63"/>
    </row>
    <row r="14" spans="1:12" ht="21" customHeight="1" x14ac:dyDescent="0.25">
      <c r="A14" s="55">
        <v>2</v>
      </c>
      <c r="B14" s="57" t="s">
        <v>47</v>
      </c>
      <c r="C14" s="59">
        <v>0</v>
      </c>
      <c r="D14" s="55"/>
      <c r="E14" s="59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1" t="s">
        <v>63</v>
      </c>
    </row>
    <row r="15" spans="1:12" ht="21" customHeight="1" x14ac:dyDescent="0.25">
      <c r="A15" s="56"/>
      <c r="B15" s="58"/>
      <c r="C15" s="60"/>
      <c r="D15" s="56"/>
      <c r="E15" s="60"/>
      <c r="F15" s="31">
        <v>0</v>
      </c>
      <c r="G15" s="31">
        <v>0</v>
      </c>
      <c r="H15" s="31">
        <f t="shared" ref="H15" si="3">F15+G15</f>
        <v>0</v>
      </c>
      <c r="I15" s="2"/>
      <c r="J15" s="62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3"/>
    </row>
    <row r="17" spans="1:10" ht="21" customHeight="1" x14ac:dyDescent="0.25">
      <c r="A17" s="78">
        <v>3</v>
      </c>
      <c r="B17" s="79" t="s">
        <v>49</v>
      </c>
      <c r="C17" s="53">
        <v>0</v>
      </c>
      <c r="D17" s="54"/>
      <c r="E17" s="53">
        <f t="shared" si="2"/>
        <v>0</v>
      </c>
      <c r="F17" s="31">
        <v>0</v>
      </c>
      <c r="G17" s="31">
        <v>0</v>
      </c>
      <c r="H17" s="31">
        <f t="shared" si="0"/>
        <v>0</v>
      </c>
      <c r="I17" s="2"/>
      <c r="J17" s="64" t="s">
        <v>64</v>
      </c>
    </row>
    <row r="18" spans="1:10" ht="21" customHeight="1" x14ac:dyDescent="0.25">
      <c r="A18" s="78"/>
      <c r="B18" s="79"/>
      <c r="C18" s="53"/>
      <c r="D18" s="54"/>
      <c r="E18" s="53"/>
      <c r="F18" s="31">
        <v>0</v>
      </c>
      <c r="G18" s="31">
        <v>0</v>
      </c>
      <c r="H18" s="31">
        <f t="shared" si="0"/>
        <v>0</v>
      </c>
      <c r="I18" s="2"/>
      <c r="J18" s="65"/>
    </row>
    <row r="19" spans="1:10" ht="21" customHeight="1" x14ac:dyDescent="0.25">
      <c r="A19" s="78"/>
      <c r="B19" s="79"/>
      <c r="C19" s="53"/>
      <c r="D19" s="54"/>
      <c r="E19" s="53"/>
      <c r="F19" s="31">
        <v>0</v>
      </c>
      <c r="G19" s="31">
        <v>0</v>
      </c>
      <c r="H19" s="31">
        <f t="shared" si="0"/>
        <v>0</v>
      </c>
      <c r="I19" s="2"/>
      <c r="J19" s="65"/>
    </row>
    <row r="20" spans="1:10" ht="21" customHeight="1" x14ac:dyDescent="0.25">
      <c r="A20" s="78"/>
      <c r="B20" s="79"/>
      <c r="C20" s="53"/>
      <c r="D20" s="54"/>
      <c r="E20" s="53"/>
      <c r="F20" s="31">
        <v>0</v>
      </c>
      <c r="G20" s="31">
        <v>0</v>
      </c>
      <c r="H20" s="31">
        <f t="shared" si="0"/>
        <v>0</v>
      </c>
      <c r="I20" s="2"/>
      <c r="J20" s="65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6"/>
    </row>
    <row r="22" spans="1:10" ht="21" customHeight="1" x14ac:dyDescent="0.25">
      <c r="A22" s="78">
        <v>4</v>
      </c>
      <c r="B22" s="79" t="s">
        <v>4</v>
      </c>
      <c r="C22" s="53">
        <v>0</v>
      </c>
      <c r="D22" s="54"/>
      <c r="E22" s="53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4" t="s">
        <v>65</v>
      </c>
    </row>
    <row r="23" spans="1:10" ht="21" customHeight="1" x14ac:dyDescent="0.25">
      <c r="A23" s="78"/>
      <c r="B23" s="79"/>
      <c r="C23" s="53"/>
      <c r="D23" s="54"/>
      <c r="E23" s="53"/>
      <c r="F23" s="31">
        <v>0</v>
      </c>
      <c r="G23" s="31">
        <v>0</v>
      </c>
      <c r="H23" s="31">
        <f t="shared" si="0"/>
        <v>0</v>
      </c>
      <c r="I23" s="2"/>
      <c r="J23" s="65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6"/>
    </row>
    <row r="25" spans="1:10" ht="21" customHeight="1" x14ac:dyDescent="0.25">
      <c r="A25" s="55">
        <v>5</v>
      </c>
      <c r="B25" s="57" t="s">
        <v>52</v>
      </c>
      <c r="C25" s="59">
        <v>0</v>
      </c>
      <c r="D25" s="55"/>
      <c r="E25" s="59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1" t="s">
        <v>66</v>
      </c>
    </row>
    <row r="26" spans="1:10" ht="21" customHeight="1" x14ac:dyDescent="0.25">
      <c r="A26" s="56"/>
      <c r="B26" s="58"/>
      <c r="C26" s="60"/>
      <c r="D26" s="56"/>
      <c r="E26" s="60"/>
      <c r="F26" s="31">
        <v>0</v>
      </c>
      <c r="G26" s="31">
        <v>0</v>
      </c>
      <c r="H26" s="31">
        <f t="shared" ref="H26" si="8">F26+G26</f>
        <v>0</v>
      </c>
      <c r="I26" s="2"/>
      <c r="J26" s="62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3"/>
    </row>
    <row r="28" spans="1:10" ht="21" customHeight="1" x14ac:dyDescent="0.25">
      <c r="A28" s="78">
        <v>6</v>
      </c>
      <c r="B28" s="79" t="s">
        <v>53</v>
      </c>
      <c r="C28" s="53">
        <v>0</v>
      </c>
      <c r="D28" s="54"/>
      <c r="E28" s="53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1" t="s">
        <v>67</v>
      </c>
    </row>
    <row r="29" spans="1:10" ht="21" customHeight="1" x14ac:dyDescent="0.25">
      <c r="A29" s="78"/>
      <c r="B29" s="79"/>
      <c r="C29" s="53"/>
      <c r="D29" s="54"/>
      <c r="E29" s="53"/>
      <c r="F29" s="31">
        <v>0</v>
      </c>
      <c r="G29" s="31">
        <v>0</v>
      </c>
      <c r="H29" s="31">
        <f t="shared" si="0"/>
        <v>0</v>
      </c>
      <c r="I29" s="2"/>
      <c r="J29" s="65"/>
    </row>
    <row r="30" spans="1:10" ht="21" customHeight="1" x14ac:dyDescent="0.25">
      <c r="A30" s="78"/>
      <c r="B30" s="79"/>
      <c r="C30" s="53"/>
      <c r="D30" s="54"/>
      <c r="E30" s="53"/>
      <c r="F30" s="31">
        <v>0</v>
      </c>
      <c r="G30" s="31">
        <v>0</v>
      </c>
      <c r="H30" s="31">
        <f t="shared" si="0"/>
        <v>0</v>
      </c>
      <c r="I30" s="2"/>
      <c r="J30" s="65"/>
    </row>
    <row r="31" spans="1:10" ht="21" customHeight="1" x14ac:dyDescent="0.25">
      <c r="A31" s="78"/>
      <c r="B31" s="79"/>
      <c r="C31" s="53"/>
      <c r="D31" s="54"/>
      <c r="E31" s="53"/>
      <c r="F31" s="31">
        <v>0</v>
      </c>
      <c r="G31" s="31">
        <v>0</v>
      </c>
      <c r="H31" s="31">
        <f t="shared" si="0"/>
        <v>0</v>
      </c>
      <c r="I31" s="2"/>
      <c r="J31" s="65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6"/>
    </row>
    <row r="33" spans="1:10" ht="21" customHeight="1" x14ac:dyDescent="0.25">
      <c r="A33" s="78">
        <v>7</v>
      </c>
      <c r="B33" s="79" t="s">
        <v>54</v>
      </c>
      <c r="C33" s="53">
        <v>0</v>
      </c>
      <c r="D33" s="54"/>
      <c r="E33" s="53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69"/>
    </row>
    <row r="34" spans="1:10" ht="21" customHeight="1" x14ac:dyDescent="0.25">
      <c r="A34" s="78"/>
      <c r="B34" s="79"/>
      <c r="C34" s="53"/>
      <c r="D34" s="54"/>
      <c r="E34" s="53"/>
      <c r="F34" s="31">
        <v>0</v>
      </c>
      <c r="G34" s="31">
        <v>0</v>
      </c>
      <c r="H34" s="31">
        <f t="shared" si="0"/>
        <v>0</v>
      </c>
      <c r="I34" s="2"/>
      <c r="J34" s="70"/>
    </row>
    <row r="35" spans="1:10" ht="21" customHeight="1" x14ac:dyDescent="0.25">
      <c r="A35" s="78"/>
      <c r="B35" s="79"/>
      <c r="C35" s="53"/>
      <c r="D35" s="54"/>
      <c r="E35" s="53"/>
      <c r="F35" s="31">
        <v>0</v>
      </c>
      <c r="G35" s="31">
        <v>0</v>
      </c>
      <c r="H35" s="31">
        <f t="shared" si="0"/>
        <v>0</v>
      </c>
      <c r="I35" s="2"/>
      <c r="J35" s="70"/>
    </row>
    <row r="36" spans="1:10" ht="21" customHeight="1" x14ac:dyDescent="0.25">
      <c r="A36" s="78"/>
      <c r="B36" s="79"/>
      <c r="C36" s="53"/>
      <c r="D36" s="54"/>
      <c r="E36" s="53"/>
      <c r="F36" s="31">
        <v>0</v>
      </c>
      <c r="G36" s="31">
        <v>0</v>
      </c>
      <c r="H36" s="31">
        <f t="shared" si="0"/>
        <v>0</v>
      </c>
      <c r="I36" s="2"/>
      <c r="J36" s="70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1"/>
    </row>
    <row r="38" spans="1:10" ht="21" customHeight="1" x14ac:dyDescent="0.25">
      <c r="A38" s="78">
        <v>8</v>
      </c>
      <c r="B38" s="79" t="s">
        <v>3</v>
      </c>
      <c r="C38" s="53">
        <v>0</v>
      </c>
      <c r="D38" s="54"/>
      <c r="E38" s="53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4" t="s">
        <v>68</v>
      </c>
    </row>
    <row r="39" spans="1:10" ht="21" customHeight="1" x14ac:dyDescent="0.25">
      <c r="A39" s="78"/>
      <c r="B39" s="79"/>
      <c r="C39" s="53"/>
      <c r="D39" s="54"/>
      <c r="E39" s="53"/>
      <c r="F39" s="31">
        <v>0</v>
      </c>
      <c r="G39" s="31">
        <v>0</v>
      </c>
      <c r="H39" s="31">
        <f t="shared" si="0"/>
        <v>0</v>
      </c>
      <c r="I39" s="2"/>
      <c r="J39" s="65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6"/>
    </row>
    <row r="41" spans="1:10" ht="21" customHeight="1" x14ac:dyDescent="0.25">
      <c r="A41" s="78">
        <v>9</v>
      </c>
      <c r="B41" s="79" t="s">
        <v>56</v>
      </c>
      <c r="C41" s="53">
        <v>0</v>
      </c>
      <c r="D41" s="54"/>
      <c r="E41" s="53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1" t="s">
        <v>69</v>
      </c>
    </row>
    <row r="42" spans="1:10" ht="21" customHeight="1" x14ac:dyDescent="0.25">
      <c r="A42" s="78"/>
      <c r="B42" s="79"/>
      <c r="C42" s="53"/>
      <c r="D42" s="54"/>
      <c r="E42" s="53"/>
      <c r="F42" s="31">
        <v>0</v>
      </c>
      <c r="G42" s="31">
        <v>0</v>
      </c>
      <c r="H42" s="31">
        <f t="shared" si="0"/>
        <v>0</v>
      </c>
      <c r="I42" s="2"/>
      <c r="J42" s="62"/>
    </row>
    <row r="43" spans="1:10" ht="21" customHeight="1" x14ac:dyDescent="0.25">
      <c r="A43" s="78"/>
      <c r="B43" s="79"/>
      <c r="C43" s="53"/>
      <c r="D43" s="54"/>
      <c r="E43" s="53"/>
      <c r="F43" s="31">
        <v>0</v>
      </c>
      <c r="G43" s="31">
        <v>0</v>
      </c>
      <c r="H43" s="31">
        <f t="shared" si="0"/>
        <v>0</v>
      </c>
      <c r="I43" s="2"/>
      <c r="J43" s="62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3"/>
    </row>
    <row r="45" spans="1:10" ht="21" customHeight="1" x14ac:dyDescent="0.25">
      <c r="A45" s="55">
        <v>10</v>
      </c>
      <c r="B45" s="79" t="s">
        <v>5</v>
      </c>
      <c r="C45" s="53">
        <v>0</v>
      </c>
      <c r="D45" s="54"/>
      <c r="E45" s="53">
        <f t="shared" si="2"/>
        <v>0</v>
      </c>
      <c r="F45" s="31">
        <v>0</v>
      </c>
      <c r="G45" s="31">
        <v>0</v>
      </c>
      <c r="H45" s="31">
        <f t="shared" si="0"/>
        <v>0</v>
      </c>
      <c r="I45" s="2"/>
      <c r="J45" s="69"/>
    </row>
    <row r="46" spans="1:10" ht="21" customHeight="1" x14ac:dyDescent="0.25">
      <c r="A46" s="81"/>
      <c r="B46" s="79"/>
      <c r="C46" s="53"/>
      <c r="D46" s="54"/>
      <c r="E46" s="53"/>
      <c r="F46" s="31">
        <v>0</v>
      </c>
      <c r="G46" s="31">
        <v>0</v>
      </c>
      <c r="H46" s="31">
        <f t="shared" ref="H46:H51" si="19">F46+G46</f>
        <v>0</v>
      </c>
      <c r="I46" s="2"/>
      <c r="J46" s="70"/>
    </row>
    <row r="47" spans="1:10" ht="21" customHeight="1" x14ac:dyDescent="0.25">
      <c r="A47" s="81"/>
      <c r="B47" s="79"/>
      <c r="C47" s="53"/>
      <c r="D47" s="54"/>
      <c r="E47" s="53"/>
      <c r="F47" s="31">
        <v>0</v>
      </c>
      <c r="G47" s="31">
        <v>0</v>
      </c>
      <c r="H47" s="31">
        <f t="shared" si="19"/>
        <v>0</v>
      </c>
      <c r="I47" s="2"/>
      <c r="J47" s="70"/>
    </row>
    <row r="48" spans="1:10" ht="21" customHeight="1" x14ac:dyDescent="0.25">
      <c r="A48" s="81"/>
      <c r="B48" s="79"/>
      <c r="C48" s="53"/>
      <c r="D48" s="54"/>
      <c r="E48" s="53"/>
      <c r="F48" s="31">
        <v>0</v>
      </c>
      <c r="G48" s="31">
        <v>0</v>
      </c>
      <c r="H48" s="31">
        <f t="shared" si="19"/>
        <v>0</v>
      </c>
      <c r="I48" s="2"/>
      <c r="J48" s="70"/>
    </row>
    <row r="49" spans="1:10" ht="21" customHeight="1" x14ac:dyDescent="0.25">
      <c r="A49" s="81"/>
      <c r="B49" s="79"/>
      <c r="C49" s="53"/>
      <c r="D49" s="54"/>
      <c r="E49" s="53"/>
      <c r="F49" s="31">
        <v>0</v>
      </c>
      <c r="G49" s="31">
        <v>0</v>
      </c>
      <c r="H49" s="31">
        <f t="shared" si="19"/>
        <v>0</v>
      </c>
      <c r="I49" s="2"/>
      <c r="J49" s="70"/>
    </row>
    <row r="50" spans="1:10" ht="21" customHeight="1" x14ac:dyDescent="0.25">
      <c r="A50" s="81"/>
      <c r="B50" s="79"/>
      <c r="C50" s="53"/>
      <c r="D50" s="54"/>
      <c r="E50" s="53"/>
      <c r="F50" s="31">
        <v>0</v>
      </c>
      <c r="G50" s="31">
        <v>0</v>
      </c>
      <c r="H50" s="31">
        <f t="shared" si="19"/>
        <v>0</v>
      </c>
      <c r="I50" s="2"/>
      <c r="J50" s="70"/>
    </row>
    <row r="51" spans="1:10" ht="21" customHeight="1" x14ac:dyDescent="0.25">
      <c r="A51" s="56"/>
      <c r="B51" s="79"/>
      <c r="C51" s="53"/>
      <c r="D51" s="54"/>
      <c r="E51" s="53"/>
      <c r="F51" s="31">
        <v>0</v>
      </c>
      <c r="G51" s="31">
        <v>0</v>
      </c>
      <c r="H51" s="31">
        <f t="shared" si="19"/>
        <v>0</v>
      </c>
      <c r="I51" s="2"/>
      <c r="J51" s="70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1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240</v>
      </c>
      <c r="G53" s="32">
        <f t="shared" si="22"/>
        <v>0</v>
      </c>
      <c r="H53" s="32">
        <f t="shared" si="22"/>
        <v>240</v>
      </c>
      <c r="I53" s="30"/>
      <c r="J53" s="34"/>
    </row>
    <row r="57" spans="1:10" ht="2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7" t="s">
        <v>14</v>
      </c>
    </row>
    <row r="58" spans="1:10" ht="21" customHeight="1" x14ac:dyDescent="0.25">
      <c r="A58" s="80">
        <f>E53</f>
        <v>0</v>
      </c>
      <c r="B58" s="75"/>
      <c r="C58" s="75">
        <f>H53</f>
        <v>240</v>
      </c>
      <c r="D58" s="75"/>
      <c r="E58" s="75">
        <f>F53</f>
        <v>240</v>
      </c>
      <c r="F58" s="75"/>
      <c r="G58" s="75">
        <f>G53</f>
        <v>0</v>
      </c>
      <c r="H58" s="75"/>
      <c r="I58" s="28">
        <f>A58-C58</f>
        <v>-240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view="pageBreakPreview" topLeftCell="A25" zoomScaleNormal="100" zoomScaleSheetLayoutView="100" workbookViewId="0">
      <selection activeCell="J8" sqref="J8:K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2" t="s">
        <v>70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89" t="s">
        <v>90</v>
      </c>
      <c r="G5" s="89"/>
      <c r="H5" s="40" t="s">
        <v>20</v>
      </c>
      <c r="I5" s="8"/>
      <c r="J5" s="89" t="s">
        <v>85</v>
      </c>
      <c r="K5" s="90"/>
    </row>
    <row r="6" spans="2:11" ht="20.100000000000001" customHeight="1" x14ac:dyDescent="0.25">
      <c r="B6" s="9"/>
      <c r="C6" s="10"/>
      <c r="D6" s="11" t="s">
        <v>21</v>
      </c>
      <c r="E6" s="11"/>
      <c r="F6" s="86" t="s">
        <v>91</v>
      </c>
      <c r="G6" s="86"/>
      <c r="H6" s="11" t="s">
        <v>22</v>
      </c>
      <c r="I6" s="10"/>
      <c r="J6" s="86" t="s">
        <v>92</v>
      </c>
      <c r="K6" s="88"/>
    </row>
    <row r="7" spans="2:11" ht="20.100000000000001" customHeight="1" x14ac:dyDescent="0.25">
      <c r="B7" s="9"/>
      <c r="C7" s="10"/>
      <c r="D7" s="11" t="s">
        <v>23</v>
      </c>
      <c r="E7" s="11"/>
      <c r="F7" s="86">
        <v>8.15</v>
      </c>
      <c r="G7" s="86"/>
      <c r="H7" s="11" t="s">
        <v>24</v>
      </c>
      <c r="I7" s="12"/>
      <c r="J7" s="87">
        <v>44068</v>
      </c>
      <c r="K7" s="88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1" t="s">
        <v>98</v>
      </c>
      <c r="K8" s="9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44" t="s">
        <v>26</v>
      </c>
      <c r="E10" s="95" t="s">
        <v>27</v>
      </c>
      <c r="F10" s="96"/>
      <c r="G10" s="47" t="s">
        <v>28</v>
      </c>
      <c r="H10" s="45" t="s">
        <v>29</v>
      </c>
      <c r="I10" s="95" t="s">
        <v>30</v>
      </c>
      <c r="J10" s="96"/>
      <c r="K10" s="47" t="s">
        <v>31</v>
      </c>
    </row>
    <row r="11" spans="2:11" ht="20.100000000000001" customHeight="1" x14ac:dyDescent="0.25">
      <c r="B11" s="97">
        <v>1</v>
      </c>
      <c r="C11" s="98"/>
      <c r="D11" s="99" t="s">
        <v>32</v>
      </c>
      <c r="E11" s="97" t="s">
        <v>33</v>
      </c>
      <c r="F11" s="98"/>
      <c r="G11" s="46"/>
      <c r="H11" s="46"/>
      <c r="I11" s="101"/>
      <c r="J11" s="102"/>
      <c r="K11" s="16"/>
    </row>
    <row r="12" spans="2:11" ht="20.100000000000001" customHeight="1" x14ac:dyDescent="0.25">
      <c r="B12" s="50"/>
      <c r="C12" s="51"/>
      <c r="D12" s="100"/>
      <c r="E12" s="103" t="s">
        <v>34</v>
      </c>
      <c r="F12" s="103"/>
      <c r="G12" s="52">
        <v>240</v>
      </c>
      <c r="H12" s="52">
        <v>240</v>
      </c>
      <c r="I12" s="48"/>
      <c r="J12" s="49"/>
      <c r="K12" s="16" t="s">
        <v>93</v>
      </c>
    </row>
    <row r="13" spans="2:11" ht="20.100000000000001" customHeight="1" x14ac:dyDescent="0.25">
      <c r="B13" s="97">
        <v>2</v>
      </c>
      <c r="C13" s="98"/>
      <c r="D13" s="100"/>
      <c r="E13" s="103" t="s">
        <v>34</v>
      </c>
      <c r="F13" s="103"/>
      <c r="G13" s="46"/>
      <c r="H13" s="46"/>
      <c r="I13" s="101"/>
      <c r="J13" s="102"/>
      <c r="K13" s="16"/>
    </row>
    <row r="14" spans="2:11" ht="20.100000000000001" customHeight="1" x14ac:dyDescent="0.25">
      <c r="B14" s="50"/>
      <c r="C14" s="51"/>
      <c r="D14" s="100"/>
      <c r="E14" s="97" t="s">
        <v>35</v>
      </c>
      <c r="F14" s="98"/>
      <c r="G14" s="52"/>
      <c r="H14" s="52"/>
      <c r="I14" s="101"/>
      <c r="J14" s="102"/>
      <c r="K14" s="16"/>
    </row>
    <row r="15" spans="2:11" ht="20.100000000000001" customHeight="1" x14ac:dyDescent="0.25">
      <c r="B15" s="50"/>
      <c r="C15" s="51"/>
      <c r="D15" s="100"/>
      <c r="E15" s="97" t="s">
        <v>35</v>
      </c>
      <c r="F15" s="98"/>
      <c r="G15" s="52"/>
      <c r="H15" s="52"/>
      <c r="I15" s="101"/>
      <c r="J15" s="102"/>
      <c r="K15" s="16"/>
    </row>
    <row r="16" spans="2:11" ht="20.100000000000001" customHeight="1" x14ac:dyDescent="0.25">
      <c r="B16" s="50"/>
      <c r="C16" s="51"/>
      <c r="D16" s="100"/>
      <c r="E16" s="97" t="s">
        <v>35</v>
      </c>
      <c r="F16" s="98"/>
      <c r="G16" s="52"/>
      <c r="H16" s="52"/>
      <c r="I16" s="101"/>
      <c r="J16" s="102"/>
      <c r="K16" s="16"/>
    </row>
    <row r="17" spans="1:11" ht="20.100000000000001" customHeight="1" x14ac:dyDescent="0.25">
      <c r="B17" s="97">
        <v>3</v>
      </c>
      <c r="C17" s="98"/>
      <c r="D17" s="100"/>
      <c r="E17" s="97" t="s">
        <v>35</v>
      </c>
      <c r="F17" s="98"/>
      <c r="G17" s="52"/>
      <c r="H17" s="52"/>
      <c r="I17" s="101"/>
      <c r="J17" s="102"/>
      <c r="K17" s="16"/>
    </row>
    <row r="18" spans="1:11" ht="20.100000000000001" customHeight="1" x14ac:dyDescent="0.25">
      <c r="B18" s="97">
        <v>4</v>
      </c>
      <c r="C18" s="98"/>
      <c r="D18" s="100"/>
      <c r="E18" s="97" t="s">
        <v>35</v>
      </c>
      <c r="F18" s="98"/>
      <c r="G18" s="46">
        <v>0</v>
      </c>
      <c r="H18" s="46"/>
      <c r="I18" s="101"/>
      <c r="J18" s="102"/>
      <c r="K18" s="16"/>
    </row>
    <row r="19" spans="1:11" ht="20.100000000000001" customHeight="1" x14ac:dyDescent="0.25">
      <c r="B19" s="97">
        <v>5</v>
      </c>
      <c r="C19" s="98"/>
      <c r="D19" s="99" t="s">
        <v>36</v>
      </c>
      <c r="E19" s="103"/>
      <c r="F19" s="103"/>
      <c r="G19" s="46">
        <v>0</v>
      </c>
      <c r="H19" s="46"/>
      <c r="I19" s="101"/>
      <c r="J19" s="102"/>
      <c r="K19" s="16"/>
    </row>
    <row r="20" spans="1:11" ht="20.100000000000001" customHeight="1" x14ac:dyDescent="0.25">
      <c r="B20" s="97">
        <v>6</v>
      </c>
      <c r="C20" s="98"/>
      <c r="D20" s="100"/>
      <c r="E20" s="103"/>
      <c r="F20" s="103"/>
      <c r="G20" s="46">
        <v>0</v>
      </c>
      <c r="H20" s="46"/>
      <c r="I20" s="101"/>
      <c r="J20" s="102"/>
      <c r="K20" s="16"/>
    </row>
    <row r="21" spans="1:11" ht="20.100000000000001" customHeight="1" x14ac:dyDescent="0.25">
      <c r="B21" s="97">
        <v>7</v>
      </c>
      <c r="C21" s="98"/>
      <c r="D21" s="104"/>
      <c r="E21" s="103"/>
      <c r="F21" s="103"/>
      <c r="G21" s="46">
        <v>0</v>
      </c>
      <c r="H21" s="46"/>
      <c r="I21" s="101"/>
      <c r="J21" s="102"/>
      <c r="K21" s="16"/>
    </row>
    <row r="22" spans="1:11" ht="20.100000000000001" customHeight="1" x14ac:dyDescent="0.25">
      <c r="B22" s="95" t="s">
        <v>37</v>
      </c>
      <c r="C22" s="106"/>
      <c r="D22" s="106"/>
      <c r="E22" s="106"/>
      <c r="F22" s="96"/>
      <c r="G22" s="17">
        <f>SUM(G11:G21)</f>
        <v>240</v>
      </c>
      <c r="H22" s="17">
        <f>SUM(H11:H21)</f>
        <v>240</v>
      </c>
      <c r="I22" s="107">
        <f>SUM(I11:J21)</f>
        <v>0</v>
      </c>
      <c r="J22" s="108"/>
      <c r="K22" s="18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9"/>
      <c r="K23" s="15"/>
    </row>
    <row r="24" spans="1:11" ht="20.100000000000001" customHeight="1" x14ac:dyDescent="0.25">
      <c r="B24" s="123" t="s">
        <v>29</v>
      </c>
      <c r="C24" s="123"/>
      <c r="D24" s="123"/>
      <c r="E24" s="123"/>
      <c r="F24" s="123"/>
      <c r="G24" s="123" t="s">
        <v>38</v>
      </c>
      <c r="H24" s="123"/>
      <c r="I24" s="123"/>
      <c r="J24" s="123"/>
      <c r="K24" s="47" t="s">
        <v>39</v>
      </c>
    </row>
    <row r="25" spans="1:11" ht="20.100000000000001" customHeight="1" x14ac:dyDescent="0.25">
      <c r="B25" s="105">
        <f>H22</f>
        <v>240</v>
      </c>
      <c r="C25" s="105"/>
      <c r="D25" s="105"/>
      <c r="E25" s="105"/>
      <c r="F25" s="105"/>
      <c r="G25" s="105">
        <f>I22</f>
        <v>0</v>
      </c>
      <c r="H25" s="105"/>
      <c r="I25" s="105"/>
      <c r="J25" s="105"/>
      <c r="K25" s="20">
        <f>SUM(B25:J25)</f>
        <v>240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.399999999999999" x14ac:dyDescent="0.25">
      <c r="A30" s="82" t="s">
        <v>78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</row>
    <row r="32" spans="1:11" ht="20.100000000000001" customHeight="1" x14ac:dyDescent="0.25">
      <c r="B32" s="7"/>
      <c r="C32" s="8"/>
      <c r="D32" s="40" t="s">
        <v>19</v>
      </c>
      <c r="E32" s="40"/>
      <c r="F32" s="89" t="s">
        <v>86</v>
      </c>
      <c r="G32" s="89"/>
      <c r="H32" s="40" t="s">
        <v>20</v>
      </c>
      <c r="I32" s="8"/>
      <c r="J32" s="89" t="s">
        <v>85</v>
      </c>
      <c r="K32" s="90"/>
    </row>
    <row r="33" spans="2:11" ht="20.100000000000001" customHeight="1" x14ac:dyDescent="0.25">
      <c r="B33" s="9"/>
      <c r="C33" s="10"/>
      <c r="D33" s="11" t="s">
        <v>21</v>
      </c>
      <c r="E33" s="11"/>
      <c r="F33" s="86" t="s">
        <v>94</v>
      </c>
      <c r="G33" s="86"/>
      <c r="H33" s="11" t="s">
        <v>89</v>
      </c>
      <c r="I33" s="10"/>
      <c r="J33" s="86" t="s">
        <v>87</v>
      </c>
      <c r="K33" s="88"/>
    </row>
    <row r="34" spans="2:11" ht="20.100000000000001" customHeight="1" x14ac:dyDescent="0.25">
      <c r="B34" s="9"/>
      <c r="C34" s="10"/>
      <c r="D34" s="11" t="s">
        <v>23</v>
      </c>
      <c r="E34" s="11"/>
      <c r="F34" s="86" t="s">
        <v>95</v>
      </c>
      <c r="G34" s="86"/>
      <c r="H34" s="11" t="s">
        <v>24</v>
      </c>
      <c r="I34" s="12"/>
      <c r="J34" s="87">
        <v>44068</v>
      </c>
      <c r="K34" s="88"/>
    </row>
    <row r="35" spans="2:11" ht="20.100000000000001" customHeight="1" x14ac:dyDescent="0.25">
      <c r="B35" s="13"/>
      <c r="C35" s="14"/>
      <c r="D35" s="41"/>
      <c r="E35" s="41"/>
      <c r="F35" s="43"/>
      <c r="G35" s="43"/>
      <c r="H35" s="41" t="s">
        <v>77</v>
      </c>
      <c r="I35" s="42"/>
      <c r="J35" s="91" t="s">
        <v>98</v>
      </c>
      <c r="K35" s="92"/>
    </row>
    <row r="36" spans="2:11" ht="20.100000000000001" customHeight="1" x14ac:dyDescent="0.25"/>
    <row r="37" spans="2:11" ht="20.100000000000001" customHeight="1" x14ac:dyDescent="0.25">
      <c r="B37" s="103"/>
      <c r="C37" s="103"/>
      <c r="D37" s="38" t="s">
        <v>83</v>
      </c>
      <c r="E37" s="103" t="s">
        <v>84</v>
      </c>
      <c r="F37" s="103"/>
      <c r="G37" s="46" t="s">
        <v>82</v>
      </c>
      <c r="H37" s="46" t="s">
        <v>80</v>
      </c>
      <c r="I37" s="122" t="s">
        <v>81</v>
      </c>
      <c r="J37" s="122"/>
      <c r="K37" s="39" t="s">
        <v>79</v>
      </c>
    </row>
    <row r="38" spans="2:11" ht="25.2" customHeight="1" x14ac:dyDescent="0.25">
      <c r="B38" s="116">
        <v>1</v>
      </c>
      <c r="C38" s="117"/>
      <c r="D38" s="113" t="s">
        <v>97</v>
      </c>
      <c r="E38" s="115" t="s">
        <v>96</v>
      </c>
      <c r="F38" s="103"/>
      <c r="G38" s="46">
        <v>200</v>
      </c>
      <c r="H38" s="46">
        <v>2</v>
      </c>
      <c r="I38" s="101">
        <f t="shared" ref="I38" si="0">G38*H38</f>
        <v>400</v>
      </c>
      <c r="J38" s="102"/>
      <c r="K38" s="109" t="s">
        <v>88</v>
      </c>
    </row>
    <row r="39" spans="2:11" ht="25.2" customHeight="1" x14ac:dyDescent="0.25">
      <c r="B39" s="118"/>
      <c r="C39" s="119"/>
      <c r="D39" s="114"/>
      <c r="E39" s="112"/>
      <c r="F39" s="112"/>
      <c r="G39" s="52"/>
      <c r="H39" s="52"/>
      <c r="I39" s="101"/>
      <c r="J39" s="102"/>
      <c r="K39" s="110"/>
    </row>
    <row r="40" spans="2:11" ht="25.2" customHeight="1" x14ac:dyDescent="0.25">
      <c r="B40" s="120"/>
      <c r="C40" s="121"/>
      <c r="D40" s="114"/>
      <c r="E40" s="112"/>
      <c r="F40" s="112"/>
      <c r="G40" s="46"/>
      <c r="H40" s="46"/>
      <c r="I40" s="101"/>
      <c r="J40" s="102"/>
      <c r="K40" s="111"/>
    </row>
    <row r="41" spans="2:11" ht="20.100000000000001" customHeight="1" x14ac:dyDescent="0.25">
      <c r="B41" s="95" t="s">
        <v>37</v>
      </c>
      <c r="C41" s="106"/>
      <c r="D41" s="106"/>
      <c r="E41" s="106"/>
      <c r="F41" s="96"/>
      <c r="G41" s="17"/>
      <c r="H41" s="17">
        <f>SUM(H23:H40)</f>
        <v>2</v>
      </c>
      <c r="I41" s="107">
        <f>SUM(I38:J40)</f>
        <v>400</v>
      </c>
      <c r="J41" s="108"/>
      <c r="K41" s="18"/>
    </row>
    <row r="42" spans="2:11" ht="20.100000000000001" customHeight="1" x14ac:dyDescent="0.25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69">
    <mergeCell ref="E16:F16"/>
    <mergeCell ref="I16:J16"/>
    <mergeCell ref="E39:F39"/>
    <mergeCell ref="I39:J39"/>
    <mergeCell ref="B38:C40"/>
    <mergeCell ref="J35:K35"/>
    <mergeCell ref="B37:C37"/>
    <mergeCell ref="E37:F37"/>
    <mergeCell ref="I37:J37"/>
    <mergeCell ref="F34:G34"/>
    <mergeCell ref="J34:K34"/>
    <mergeCell ref="B22:F22"/>
    <mergeCell ref="I22:J22"/>
    <mergeCell ref="B24:F24"/>
    <mergeCell ref="G24:J24"/>
    <mergeCell ref="B25:F25"/>
    <mergeCell ref="E12:F12"/>
    <mergeCell ref="E14:F14"/>
    <mergeCell ref="I14:J14"/>
    <mergeCell ref="E15:F15"/>
    <mergeCell ref="I15:J15"/>
    <mergeCell ref="B41:F41"/>
    <mergeCell ref="I41:J41"/>
    <mergeCell ref="K38:K40"/>
    <mergeCell ref="E40:F40"/>
    <mergeCell ref="I40:J40"/>
    <mergeCell ref="D38:D40"/>
    <mergeCell ref="E38:F38"/>
    <mergeCell ref="I38:J38"/>
    <mergeCell ref="G25:J25"/>
    <mergeCell ref="A30:K30"/>
    <mergeCell ref="F32:G32"/>
    <mergeCell ref="J32:K32"/>
    <mergeCell ref="F33:G33"/>
    <mergeCell ref="J33:K33"/>
    <mergeCell ref="I18:J18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J8:K8"/>
    <mergeCell ref="B10:C10"/>
    <mergeCell ref="E10:F10"/>
    <mergeCell ref="I10:J10"/>
    <mergeCell ref="B11:C11"/>
    <mergeCell ref="D11:D18"/>
    <mergeCell ref="E11:F11"/>
    <mergeCell ref="I11:J11"/>
    <mergeCell ref="B13:C13"/>
    <mergeCell ref="E13:F13"/>
    <mergeCell ref="I13:J13"/>
    <mergeCell ref="B17:C17"/>
    <mergeCell ref="E17:F17"/>
    <mergeCell ref="I17:J17"/>
    <mergeCell ref="B18:C18"/>
    <mergeCell ref="E18:F18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2019-09-17T07:14:35Z</cp:lastPrinted>
  <dcterms:created xsi:type="dcterms:W3CDTF">2014-04-15T08:52:03Z</dcterms:created>
  <dcterms:modified xsi:type="dcterms:W3CDTF">2020-08-25T10:07:59Z</dcterms:modified>
</cp:coreProperties>
</file>