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8_{3A8EA319-3D95-4181-91A0-1EEBF7F5FCB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</sheets>
  <calcPr calcId="191029" calcMode="manual"/>
</workbook>
</file>

<file path=xl/calcChain.xml><?xml version="1.0" encoding="utf-8"?>
<calcChain xmlns="http://schemas.openxmlformats.org/spreadsheetml/2006/main">
  <c r="H15" i="3" l="1"/>
  <c r="H16" i="3"/>
  <c r="F53" i="3" l="1"/>
  <c r="H51" i="3"/>
  <c r="H53" i="3" s="1"/>
  <c r="H38" i="3"/>
  <c r="F38" i="3"/>
  <c r="H34" i="3"/>
  <c r="G34" i="3"/>
  <c r="F34" i="3"/>
  <c r="H28" i="3"/>
  <c r="G28" i="3"/>
  <c r="F28" i="3"/>
  <c r="F54" i="3" l="1"/>
  <c r="G53" i="3"/>
  <c r="E53" i="3"/>
  <c r="D53" i="3"/>
  <c r="D54" i="3" s="1"/>
  <c r="C53" i="3"/>
  <c r="C54" i="3" s="1"/>
  <c r="H52" i="3"/>
  <c r="G50" i="3"/>
  <c r="F50" i="3"/>
  <c r="D50" i="3"/>
  <c r="C50" i="3"/>
  <c r="H49" i="3"/>
  <c r="H48" i="3"/>
  <c r="H47" i="3"/>
  <c r="H50" i="3" s="1"/>
  <c r="E47" i="3"/>
  <c r="E50" i="3" s="1"/>
  <c r="G46" i="3"/>
  <c r="F46" i="3"/>
  <c r="E46" i="3"/>
  <c r="D46" i="3"/>
  <c r="C46" i="3"/>
  <c r="H45" i="3"/>
  <c r="H44" i="3"/>
  <c r="H46" i="3" s="1"/>
  <c r="E44" i="3"/>
  <c r="G43" i="3"/>
  <c r="F43" i="3"/>
  <c r="D43" i="3"/>
  <c r="C43" i="3"/>
  <c r="H42" i="3"/>
  <c r="H41" i="3"/>
  <c r="H40" i="3"/>
  <c r="H39" i="3"/>
  <c r="H43" i="3" s="1"/>
  <c r="E39" i="3"/>
  <c r="E43" i="3" s="1"/>
  <c r="G38" i="3"/>
  <c r="D38" i="3"/>
  <c r="C38" i="3"/>
  <c r="H37" i="3"/>
  <c r="H36" i="3"/>
  <c r="E35" i="3"/>
  <c r="E38" i="3" s="1"/>
  <c r="D34" i="3"/>
  <c r="C34" i="3"/>
  <c r="H33" i="3"/>
  <c r="H32" i="3"/>
  <c r="H31" i="3"/>
  <c r="E29" i="3"/>
  <c r="E34" i="3" s="1"/>
  <c r="D28" i="3"/>
  <c r="C28" i="3"/>
  <c r="H27" i="3"/>
  <c r="H26" i="3"/>
  <c r="H25" i="3"/>
  <c r="H24" i="3"/>
  <c r="E23" i="3"/>
  <c r="E28" i="3" s="1"/>
  <c r="G22" i="3"/>
  <c r="F22" i="3"/>
  <c r="D22" i="3"/>
  <c r="C22" i="3"/>
  <c r="H21" i="3"/>
  <c r="H20" i="3"/>
  <c r="H19" i="3"/>
  <c r="H18" i="3"/>
  <c r="E18" i="3"/>
  <c r="E22" i="3" s="1"/>
  <c r="G17" i="3"/>
  <c r="G54" i="3" s="1"/>
  <c r="F17" i="3"/>
  <c r="E17" i="3"/>
  <c r="D17" i="3"/>
  <c r="C17" i="3"/>
  <c r="H14" i="3"/>
  <c r="H17" i="3" s="1"/>
  <c r="H54" i="3" s="1"/>
  <c r="E14" i="3"/>
  <c r="G13" i="3"/>
  <c r="F13" i="3"/>
  <c r="D13" i="3"/>
  <c r="C13" i="3"/>
  <c r="H12" i="3"/>
  <c r="H11" i="3"/>
  <c r="H10" i="3"/>
  <c r="H9" i="3"/>
  <c r="H8" i="3"/>
  <c r="E8" i="3"/>
  <c r="E13" i="3" s="1"/>
  <c r="E59" i="3" l="1"/>
  <c r="G59" i="3"/>
  <c r="H22" i="3"/>
  <c r="H13" i="3"/>
  <c r="E54" i="3"/>
  <c r="A59" i="3" s="1"/>
  <c r="C59" i="3" l="1"/>
  <c r="I59" i="3" s="1"/>
</calcChain>
</file>

<file path=xl/sharedStrings.xml><?xml version="1.0" encoding="utf-8"?>
<sst xmlns="http://schemas.openxmlformats.org/spreadsheetml/2006/main" count="56" uniqueCount="56">
  <si>
    <t>序号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</si>
  <si>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</si>
  <si>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</si>
  <si>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</si>
  <si>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</si>
  <si>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</si>
  <si>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</si>
  <si>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</si>
  <si>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</si>
  <si>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</si>
  <si>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</si>
  <si>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</si>
  <si>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</si>
  <si>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</si>
  <si>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</si>
  <si>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</si>
  <si>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</si>
  <si>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</si>
  <si>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</si>
  <si>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</si>
  <si>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</si>
  <si>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</si>
  <si>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</si>
  <si>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</si>
  <si>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</si>
  <si>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</si>
  <si>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</si>
  <si>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</si>
  <si>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</si>
  <si>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</si>
  <si>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</si>
  <si>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</si>
  <si>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</si>
  <si>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</si>
  <si>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</si>
  <si>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</si>
  <si>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</si>
  <si>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</si>
  <si>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</si>
  <si>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</si>
  <si>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</si>
  <si>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</si>
  <si>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</si>
  <si>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</si>
  <si>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</si>
  <si>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</si>
  <si>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</si>
  <si>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</si>
  <si>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</si>
  <si>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</si>
  <si>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其他费用</t>
    <phoneticPr fontId="10" type="noConversion"/>
  </si>
  <si>
    <t>团号：HMEA-201007-SXY235</t>
    <phoneticPr fontId="10" type="noConversion"/>
  </si>
  <si>
    <t>会议日期：2020.10.09</t>
    <phoneticPr fontId="10" type="noConversion"/>
  </si>
  <si>
    <t>油票</t>
    <phoneticPr fontId="10" type="noConversion"/>
  </si>
  <si>
    <t>餐费</t>
    <phoneticPr fontId="10" type="noConversion"/>
  </si>
  <si>
    <t>打车费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</si>
</sst>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1">
    <font>
      <sz val="11"/>
      <color theme="1"/>
      <name val="DengXian"/>
      <charset val="134"/>
      <scheme val="minor"/>
    </font>
    <font>
      <b/>
      <sz val="11"/>
      <color theme="1"/>
      <name val="DengXian"/>
      <scheme val="minor"/>
    </font>
    <font>
      <b/>
      <sz val="14"/>
      <color theme="1"/>
      <name val="DengXian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scheme val="minor"/>
    </font>
    <font>
      <sz val="11"/>
      <color theme="1"/>
      <name val="DengXian"/>
      <scheme val="minor"/>
    </font>
    <font>
      <sz val="9"/>
      <name val="DengXian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40" fontId="0" fillId="0" borderId="2" xfId="0" applyNumberFormat="1" applyFill="1" applyBorder="1" applyAlignment="1">
      <alignment horizontal="right" vertical="center"/>
    </xf>
    <xf numFmtId="40" fontId="0" fillId="0" borderId="2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61"/>
  <sheetViews>
    <sheetView tabSelected="1" topLeftCell="A46" workbookViewId="0">
      <selection activeCell="H13" sqref="H13"/>
    </sheetView>
  </sheetViews>
  <sheetFormatPr defaultColWidth="8.77734375" defaultRowHeight="21" customHeight="1"/>
  <cols>
    <col min="1" max="1" width="8.77734375" style="2"/>
    <col min="2" max="2" width="16.5546875" customWidth="1"/>
    <col min="3" max="3" width="13.109375" style="3" customWidth="1"/>
    <col min="4" max="4" width="8.77734375" style="2"/>
    <col min="5" max="5" width="16.21875" style="2" customWidth="1"/>
    <col min="6" max="6" width="9.44140625"/>
    <col min="8" max="8" width="10.21875" bestFit="1" customWidth="1"/>
    <col min="9" max="9" width="24.77734375" customWidth="1"/>
    <col min="10" max="10" width="39.44140625" customWidth="1"/>
  </cols>
  <sheetData>
    <row r="2" spans="1:12" ht="21" customHeight="1">
      <c r="C2" s="29" t="s">
        <v>4</v>
      </c>
      <c r="D2" s="29"/>
      <c r="E2" s="29"/>
      <c r="F2" s="29"/>
      <c r="G2" s="29"/>
      <c r="H2" s="29"/>
      <c r="I2" s="19"/>
      <c r="J2" s="19"/>
      <c r="K2" s="19"/>
      <c r="L2" s="19"/>
    </row>
    <row r="4" spans="1:12" ht="21" customHeight="1">
      <c r="H4" s="57" t="s">
        <v>51</v>
      </c>
      <c r="I4" s="57"/>
      <c r="J4" s="57" t="s">
        <v>52</v>
      </c>
    </row>
    <row r="5" spans="1:12" ht="21" customHeight="1">
      <c r="H5" s="58"/>
      <c r="I5" s="58"/>
      <c r="J5" s="58"/>
    </row>
    <row r="6" spans="1:12" ht="21" customHeight="1">
      <c r="A6" s="40" t="s">
        <v>0</v>
      </c>
      <c r="B6" s="45" t="s">
        <v>5</v>
      </c>
      <c r="C6" s="30" t="s">
        <v>6</v>
      </c>
      <c r="D6" s="30"/>
      <c r="E6" s="30"/>
      <c r="F6" s="31" t="s">
        <v>7</v>
      </c>
      <c r="G6" s="31"/>
      <c r="H6" s="31"/>
      <c r="I6" s="31"/>
      <c r="J6" s="45" t="s">
        <v>8</v>
      </c>
    </row>
    <row r="7" spans="1:12" ht="21" customHeight="1">
      <c r="A7" s="40"/>
      <c r="B7" s="45"/>
      <c r="C7" s="6" t="s">
        <v>9</v>
      </c>
      <c r="D7" s="7" t="s">
        <v>10</v>
      </c>
      <c r="E7" s="4" t="s">
        <v>11</v>
      </c>
      <c r="F7" s="5" t="s">
        <v>12</v>
      </c>
      <c r="G7" s="5" t="s">
        <v>13</v>
      </c>
      <c r="H7" s="5" t="s">
        <v>14</v>
      </c>
      <c r="I7" s="5" t="s">
        <v>15</v>
      </c>
      <c r="J7" s="45"/>
    </row>
    <row r="8" spans="1:12" ht="21" customHeight="1">
      <c r="A8" s="41">
        <v>1</v>
      </c>
      <c r="B8" s="38" t="s">
        <v>16</v>
      </c>
      <c r="C8" s="46">
        <v>0</v>
      </c>
      <c r="D8" s="41">
        <v>1</v>
      </c>
      <c r="E8" s="54">
        <f>C8*D8</f>
        <v>0</v>
      </c>
      <c r="F8" s="9">
        <v>0</v>
      </c>
      <c r="G8" s="9">
        <v>0</v>
      </c>
      <c r="H8" s="9">
        <f>F8+G8</f>
        <v>0</v>
      </c>
      <c r="I8" s="20"/>
      <c r="J8" s="51" t="s">
        <v>17</v>
      </c>
    </row>
    <row r="9" spans="1:12" ht="21" customHeight="1">
      <c r="A9" s="41"/>
      <c r="B9" s="38"/>
      <c r="C9" s="46"/>
      <c r="D9" s="41"/>
      <c r="E9" s="54"/>
      <c r="F9" s="9">
        <v>0</v>
      </c>
      <c r="G9" s="9">
        <v>0</v>
      </c>
      <c r="H9" s="9">
        <f>F9+G9</f>
        <v>0</v>
      </c>
      <c r="I9" s="20"/>
      <c r="J9" s="52"/>
    </row>
    <row r="10" spans="1:12" ht="21" customHeight="1">
      <c r="A10" s="41"/>
      <c r="B10" s="38"/>
      <c r="C10" s="46"/>
      <c r="D10" s="41"/>
      <c r="E10" s="54"/>
      <c r="F10" s="9">
        <v>0</v>
      </c>
      <c r="G10" s="9">
        <v>0</v>
      </c>
      <c r="H10" s="9">
        <f>F10+G10</f>
        <v>0</v>
      </c>
      <c r="I10" s="20"/>
      <c r="J10" s="52"/>
    </row>
    <row r="11" spans="1:12" ht="21" customHeight="1">
      <c r="A11" s="41"/>
      <c r="B11" s="38"/>
      <c r="C11" s="46"/>
      <c r="D11" s="41"/>
      <c r="E11" s="54"/>
      <c r="F11" s="9">
        <v>0</v>
      </c>
      <c r="G11" s="9">
        <v>0</v>
      </c>
      <c r="H11" s="9">
        <f>F11+G11</f>
        <v>0</v>
      </c>
      <c r="I11" s="20"/>
      <c r="J11" s="52"/>
    </row>
    <row r="12" spans="1:12" ht="21" customHeight="1">
      <c r="A12" s="41"/>
      <c r="B12" s="38"/>
      <c r="C12" s="46"/>
      <c r="D12" s="41"/>
      <c r="E12" s="54"/>
      <c r="F12" s="9">
        <v>0</v>
      </c>
      <c r="G12" s="9">
        <v>0</v>
      </c>
      <c r="H12" s="9">
        <f>F12+G12</f>
        <v>0</v>
      </c>
      <c r="I12" s="20"/>
      <c r="J12" s="52"/>
    </row>
    <row r="13" spans="1:12" s="1" customFormat="1" ht="21" customHeight="1">
      <c r="A13" s="11"/>
      <c r="B13" s="12" t="s">
        <v>18</v>
      </c>
      <c r="C13" s="13">
        <f>SUM(C8)</f>
        <v>0</v>
      </c>
      <c r="D13" s="14">
        <f>SUM(D8)</f>
        <v>1</v>
      </c>
      <c r="E13" s="14">
        <f>SUM(E8)</f>
        <v>0</v>
      </c>
      <c r="F13" s="13">
        <f>SUM(F8:F12)</f>
        <v>0</v>
      </c>
      <c r="G13" s="13">
        <f t="shared" ref="G13:H13" si="0">SUM(G8:G12)</f>
        <v>0</v>
      </c>
      <c r="H13" s="13">
        <f t="shared" si="0"/>
        <v>0</v>
      </c>
      <c r="I13" s="21"/>
      <c r="J13" s="53"/>
    </row>
    <row r="14" spans="1:12" ht="21" customHeight="1">
      <c r="A14" s="42">
        <v>2</v>
      </c>
      <c r="B14" s="35" t="s">
        <v>19</v>
      </c>
      <c r="C14" s="47">
        <v>0</v>
      </c>
      <c r="D14" s="42">
        <v>0</v>
      </c>
      <c r="E14" s="47">
        <f>C14*D14</f>
        <v>0</v>
      </c>
      <c r="F14" s="9">
        <v>5732</v>
      </c>
      <c r="G14" s="9">
        <v>0</v>
      </c>
      <c r="H14" s="9">
        <f>F14+G14</f>
        <v>5732</v>
      </c>
      <c r="I14" s="26" t="s">
        <v>53</v>
      </c>
      <c r="J14" s="51" t="s">
        <v>20</v>
      </c>
    </row>
    <row r="15" spans="1:12" ht="21" customHeight="1">
      <c r="A15" s="44"/>
      <c r="B15" s="37"/>
      <c r="C15" s="48"/>
      <c r="D15" s="44"/>
      <c r="E15" s="48"/>
      <c r="F15" s="28">
        <v>515</v>
      </c>
      <c r="G15" s="28">
        <v>0</v>
      </c>
      <c r="H15" s="28">
        <f t="shared" ref="H15:H16" si="1">F15+G15</f>
        <v>515</v>
      </c>
      <c r="I15" s="26" t="s">
        <v>54</v>
      </c>
      <c r="J15" s="52"/>
    </row>
    <row r="16" spans="1:12" ht="21" customHeight="1">
      <c r="A16" s="43"/>
      <c r="B16" s="36"/>
      <c r="C16" s="50"/>
      <c r="D16" s="43"/>
      <c r="E16" s="50"/>
      <c r="F16" s="28">
        <v>30446</v>
      </c>
      <c r="G16" s="28">
        <v>0</v>
      </c>
      <c r="H16" s="28">
        <f t="shared" si="1"/>
        <v>30446</v>
      </c>
      <c r="I16" s="26" t="s">
        <v>55</v>
      </c>
      <c r="J16" s="52"/>
    </row>
    <row r="17" spans="1:10" s="1" customFormat="1" ht="21" customHeight="1">
      <c r="A17" s="11"/>
      <c r="B17" s="12" t="s">
        <v>21</v>
      </c>
      <c r="C17" s="13">
        <f>SUM(C14)</f>
        <v>0</v>
      </c>
      <c r="D17" s="14">
        <f>SUM(D14)</f>
        <v>0</v>
      </c>
      <c r="E17" s="14">
        <f>SUM(E14)</f>
        <v>0</v>
      </c>
      <c r="F17" s="13">
        <f>SUM(F14:F16)</f>
        <v>36693</v>
      </c>
      <c r="G17" s="13">
        <f>SUM(G14:G16)</f>
        <v>0</v>
      </c>
      <c r="H17" s="13">
        <f>SUM(H14:H16)</f>
        <v>36693</v>
      </c>
      <c r="I17" s="21"/>
      <c r="J17" s="53"/>
    </row>
    <row r="18" spans="1:10" ht="21" customHeight="1">
      <c r="A18" s="42">
        <v>3</v>
      </c>
      <c r="B18" s="35" t="s">
        <v>22</v>
      </c>
      <c r="C18" s="47">
        <v>0</v>
      </c>
      <c r="D18" s="42">
        <v>1</v>
      </c>
      <c r="E18" s="47">
        <f>C18*D18</f>
        <v>0</v>
      </c>
      <c r="F18" s="9">
        <v>0</v>
      </c>
      <c r="G18" s="9">
        <v>0</v>
      </c>
      <c r="H18" s="9">
        <f>F18+G18</f>
        <v>0</v>
      </c>
      <c r="I18" s="20"/>
      <c r="J18" s="59" t="s">
        <v>23</v>
      </c>
    </row>
    <row r="19" spans="1:10" ht="21" customHeight="1">
      <c r="A19" s="44"/>
      <c r="B19" s="37"/>
      <c r="C19" s="48"/>
      <c r="D19" s="44"/>
      <c r="E19" s="48"/>
      <c r="F19" s="9">
        <v>0</v>
      </c>
      <c r="G19" s="9">
        <v>0</v>
      </c>
      <c r="H19" s="9">
        <f>F19+G19</f>
        <v>0</v>
      </c>
      <c r="I19" s="20"/>
      <c r="J19" s="60"/>
    </row>
    <row r="20" spans="1:10" ht="21" customHeight="1">
      <c r="A20" s="44"/>
      <c r="B20" s="37"/>
      <c r="C20" s="48"/>
      <c r="D20" s="44"/>
      <c r="E20" s="48"/>
      <c r="F20" s="9">
        <v>0</v>
      </c>
      <c r="G20" s="9">
        <v>0</v>
      </c>
      <c r="H20" s="9">
        <f>F20+G20</f>
        <v>0</v>
      </c>
      <c r="I20" s="20"/>
      <c r="J20" s="60"/>
    </row>
    <row r="21" spans="1:10" ht="21" customHeight="1">
      <c r="A21" s="44"/>
      <c r="B21" s="37"/>
      <c r="C21" s="48"/>
      <c r="D21" s="44"/>
      <c r="E21" s="48"/>
      <c r="F21" s="9">
        <v>0</v>
      </c>
      <c r="G21" s="9">
        <v>0</v>
      </c>
      <c r="H21" s="9">
        <f t="shared" ref="H21" si="2">F21+G21</f>
        <v>0</v>
      </c>
      <c r="I21" s="20"/>
      <c r="J21" s="60"/>
    </row>
    <row r="22" spans="1:10" s="1" customFormat="1" ht="21" customHeight="1">
      <c r="A22" s="11"/>
      <c r="B22" s="12" t="s">
        <v>24</v>
      </c>
      <c r="C22" s="13">
        <f>SUM(C18)</f>
        <v>0</v>
      </c>
      <c r="D22" s="14">
        <f>SUM(D18)</f>
        <v>1</v>
      </c>
      <c r="E22" s="14">
        <f>SUM(E18)</f>
        <v>0</v>
      </c>
      <c r="F22" s="13">
        <f>SUM(F18:F21)</f>
        <v>0</v>
      </c>
      <c r="G22" s="13">
        <f>SUM(G18:G21)</f>
        <v>0</v>
      </c>
      <c r="H22" s="13">
        <f>SUM(H18:H21)</f>
        <v>0</v>
      </c>
      <c r="I22" s="21"/>
      <c r="J22" s="61"/>
    </row>
    <row r="23" spans="1:10" ht="19.95" customHeight="1">
      <c r="A23" s="41">
        <v>4</v>
      </c>
      <c r="B23" s="38" t="s">
        <v>25</v>
      </c>
      <c r="C23" s="46">
        <v>0</v>
      </c>
      <c r="D23" s="41">
        <v>0</v>
      </c>
      <c r="E23" s="54">
        <f>C23*D23</f>
        <v>0</v>
      </c>
      <c r="F23" s="9">
        <v>0</v>
      </c>
      <c r="G23" s="9">
        <v>0</v>
      </c>
      <c r="H23" s="9">
        <v>0</v>
      </c>
      <c r="I23" s="26"/>
      <c r="J23" s="59" t="s">
        <v>26</v>
      </c>
    </row>
    <row r="24" spans="1:10" ht="19.95" customHeight="1">
      <c r="A24" s="41"/>
      <c r="B24" s="38"/>
      <c r="C24" s="46"/>
      <c r="D24" s="41"/>
      <c r="E24" s="54"/>
      <c r="F24" s="9">
        <v>0</v>
      </c>
      <c r="G24" s="9">
        <v>0</v>
      </c>
      <c r="H24" s="9">
        <f>F24+G24</f>
        <v>0</v>
      </c>
      <c r="I24" s="22"/>
      <c r="J24" s="60"/>
    </row>
    <row r="25" spans="1:10" ht="21" customHeight="1">
      <c r="A25" s="41"/>
      <c r="B25" s="38"/>
      <c r="C25" s="46"/>
      <c r="D25" s="41"/>
      <c r="E25" s="54"/>
      <c r="F25" s="9">
        <v>0</v>
      </c>
      <c r="G25" s="9">
        <v>0</v>
      </c>
      <c r="H25" s="9">
        <f>F25+G25</f>
        <v>0</v>
      </c>
      <c r="I25" s="22"/>
      <c r="J25" s="60"/>
    </row>
    <row r="26" spans="1:10" ht="21" customHeight="1">
      <c r="A26" s="41"/>
      <c r="B26" s="38"/>
      <c r="C26" s="46"/>
      <c r="D26" s="41"/>
      <c r="E26" s="54"/>
      <c r="F26" s="9">
        <v>0</v>
      </c>
      <c r="G26" s="9">
        <v>0</v>
      </c>
      <c r="H26" s="9">
        <f>F26+G26</f>
        <v>0</v>
      </c>
      <c r="I26" s="22"/>
      <c r="J26" s="60"/>
    </row>
    <row r="27" spans="1:10" ht="21" customHeight="1">
      <c r="A27" s="41"/>
      <c r="B27" s="38"/>
      <c r="C27" s="46"/>
      <c r="D27" s="41"/>
      <c r="E27" s="54"/>
      <c r="F27" s="9">
        <v>0</v>
      </c>
      <c r="G27" s="9">
        <v>0</v>
      </c>
      <c r="H27" s="9">
        <f>F27+G27</f>
        <v>0</v>
      </c>
      <c r="I27" s="22"/>
      <c r="J27" s="60"/>
    </row>
    <row r="28" spans="1:10" s="1" customFormat="1" ht="21" customHeight="1">
      <c r="A28" s="11"/>
      <c r="B28" s="12" t="s">
        <v>27</v>
      </c>
      <c r="C28" s="13">
        <f>C23</f>
        <v>0</v>
      </c>
      <c r="D28" s="14">
        <f>D23</f>
        <v>0</v>
      </c>
      <c r="E28" s="14">
        <f>E23</f>
        <v>0</v>
      </c>
      <c r="F28" s="13">
        <f>SUM(F23:F27)</f>
        <v>0</v>
      </c>
      <c r="G28" s="13">
        <f>SUM(G23:G27)</f>
        <v>0</v>
      </c>
      <c r="H28" s="13">
        <f>SUM(H23:H27)</f>
        <v>0</v>
      </c>
      <c r="I28" s="21"/>
      <c r="J28" s="61"/>
    </row>
    <row r="29" spans="1:10" ht="21" customHeight="1">
      <c r="A29" s="42">
        <v>5</v>
      </c>
      <c r="B29" s="35" t="s">
        <v>28</v>
      </c>
      <c r="C29" s="47">
        <v>0</v>
      </c>
      <c r="D29" s="42">
        <v>1</v>
      </c>
      <c r="E29" s="54">
        <f>C29*D29</f>
        <v>0</v>
      </c>
      <c r="F29" s="9">
        <v>0</v>
      </c>
      <c r="G29" s="9">
        <v>0</v>
      </c>
      <c r="H29" s="9">
        <v>0</v>
      </c>
      <c r="I29" s="26"/>
      <c r="J29" s="62" t="s">
        <v>29</v>
      </c>
    </row>
    <row r="30" spans="1:10" ht="21" customHeight="1">
      <c r="A30" s="44"/>
      <c r="B30" s="37"/>
      <c r="C30" s="48"/>
      <c r="D30" s="44"/>
      <c r="E30" s="54"/>
      <c r="F30" s="9">
        <v>0</v>
      </c>
      <c r="G30" s="9">
        <v>0</v>
      </c>
      <c r="H30" s="9">
        <v>0</v>
      </c>
      <c r="I30" s="26"/>
      <c r="J30" s="63"/>
    </row>
    <row r="31" spans="1:10" ht="21" customHeight="1">
      <c r="A31" s="44"/>
      <c r="B31" s="37"/>
      <c r="C31" s="48"/>
      <c r="D31" s="44"/>
      <c r="E31" s="54"/>
      <c r="F31" s="9"/>
      <c r="G31" s="9">
        <v>0</v>
      </c>
      <c r="H31" s="9">
        <f>F31+G31</f>
        <v>0</v>
      </c>
      <c r="I31" s="26"/>
      <c r="J31" s="63"/>
    </row>
    <row r="32" spans="1:10" ht="21" customHeight="1">
      <c r="A32" s="44"/>
      <c r="B32" s="37"/>
      <c r="C32" s="48"/>
      <c r="D32" s="44"/>
      <c r="E32" s="54"/>
      <c r="F32" s="9">
        <v>0</v>
      </c>
      <c r="G32" s="9">
        <v>0</v>
      </c>
      <c r="H32" s="9">
        <f>F32+G32</f>
        <v>0</v>
      </c>
      <c r="I32" s="22"/>
      <c r="J32" s="63"/>
    </row>
    <row r="33" spans="1:10" ht="21" customHeight="1">
      <c r="A33" s="44"/>
      <c r="B33" s="37"/>
      <c r="C33" s="48"/>
      <c r="D33" s="44"/>
      <c r="E33" s="54"/>
      <c r="F33" s="9">
        <v>0</v>
      </c>
      <c r="G33" s="9">
        <v>0</v>
      </c>
      <c r="H33" s="9">
        <f>F33+G33</f>
        <v>0</v>
      </c>
      <c r="I33" s="22"/>
      <c r="J33" s="63"/>
    </row>
    <row r="34" spans="1:10" s="1" customFormat="1" ht="21" customHeight="1">
      <c r="A34" s="11"/>
      <c r="B34" s="12" t="s">
        <v>30</v>
      </c>
      <c r="C34" s="13">
        <f>SUM(C29:C33)</f>
        <v>0</v>
      </c>
      <c r="D34" s="14">
        <f t="shared" ref="D34" si="3">SUM(D29)</f>
        <v>1</v>
      </c>
      <c r="E34" s="14">
        <f>E29</f>
        <v>0</v>
      </c>
      <c r="F34" s="13">
        <f>SUM(F29:F33)</f>
        <v>0</v>
      </c>
      <c r="G34" s="13">
        <f>SUM(G29:G33)</f>
        <v>0</v>
      </c>
      <c r="H34" s="13">
        <f>SUM(H29:H33)</f>
        <v>0</v>
      </c>
      <c r="I34" s="21"/>
      <c r="J34" s="64"/>
    </row>
    <row r="35" spans="1:10" ht="21" customHeight="1">
      <c r="A35" s="41">
        <v>6</v>
      </c>
      <c r="B35" s="38" t="s">
        <v>31</v>
      </c>
      <c r="C35" s="46">
        <v>0</v>
      </c>
      <c r="D35" s="41">
        <v>1</v>
      </c>
      <c r="E35" s="54">
        <f>C35*D35</f>
        <v>0</v>
      </c>
      <c r="F35" s="9"/>
      <c r="G35" s="9">
        <v>0</v>
      </c>
      <c r="H35" s="9"/>
      <c r="I35" s="26"/>
      <c r="J35" s="51" t="s">
        <v>32</v>
      </c>
    </row>
    <row r="36" spans="1:10" ht="21" customHeight="1">
      <c r="A36" s="41"/>
      <c r="B36" s="38"/>
      <c r="C36" s="46"/>
      <c r="D36" s="41"/>
      <c r="E36" s="54"/>
      <c r="F36" s="9">
        <v>0</v>
      </c>
      <c r="G36" s="9">
        <v>0</v>
      </c>
      <c r="H36" s="9">
        <f>F36+G36</f>
        <v>0</v>
      </c>
      <c r="I36" s="20"/>
      <c r="J36" s="60"/>
    </row>
    <row r="37" spans="1:10" ht="21" customHeight="1">
      <c r="A37" s="41"/>
      <c r="B37" s="38"/>
      <c r="C37" s="46"/>
      <c r="D37" s="41"/>
      <c r="E37" s="54"/>
      <c r="F37" s="9">
        <v>0</v>
      </c>
      <c r="G37" s="9">
        <v>0</v>
      </c>
      <c r="H37" s="9">
        <f>F37+G37</f>
        <v>0</v>
      </c>
      <c r="I37" s="20"/>
      <c r="J37" s="60"/>
    </row>
    <row r="38" spans="1:10" s="1" customFormat="1" ht="21" customHeight="1">
      <c r="A38" s="11"/>
      <c r="B38" s="12" t="s">
        <v>33</v>
      </c>
      <c r="C38" s="13">
        <f>SUM(C35)</f>
        <v>0</v>
      </c>
      <c r="D38" s="14">
        <f t="shared" ref="D38:E38" si="4">SUM(D35)</f>
        <v>1</v>
      </c>
      <c r="E38" s="14">
        <f t="shared" si="4"/>
        <v>0</v>
      </c>
      <c r="F38" s="13">
        <f>SUM(F35:F37)</f>
        <v>0</v>
      </c>
      <c r="G38" s="13">
        <f>SUM(G35:G37)</f>
        <v>0</v>
      </c>
      <c r="H38" s="13">
        <f>SUM(H35:H37)</f>
        <v>0</v>
      </c>
      <c r="I38" s="21"/>
      <c r="J38" s="61"/>
    </row>
    <row r="39" spans="1:10" ht="21" customHeight="1">
      <c r="A39" s="41">
        <v>7</v>
      </c>
      <c r="B39" s="38" t="s">
        <v>34</v>
      </c>
      <c r="C39" s="46">
        <v>0</v>
      </c>
      <c r="D39" s="41">
        <v>0</v>
      </c>
      <c r="E39" s="54">
        <f>C39</f>
        <v>0</v>
      </c>
      <c r="F39" s="9">
        <v>0</v>
      </c>
      <c r="G39" s="9">
        <v>0</v>
      </c>
      <c r="H39" s="9">
        <f t="shared" ref="H39:H49" si="5">F39+G39</f>
        <v>0</v>
      </c>
      <c r="I39" s="20"/>
      <c r="J39" s="65"/>
    </row>
    <row r="40" spans="1:10" ht="21" customHeight="1">
      <c r="A40" s="41"/>
      <c r="B40" s="38"/>
      <c r="C40" s="46"/>
      <c r="D40" s="41"/>
      <c r="E40" s="54"/>
      <c r="F40" s="9">
        <v>0</v>
      </c>
      <c r="G40" s="9">
        <v>0</v>
      </c>
      <c r="H40" s="9">
        <f t="shared" si="5"/>
        <v>0</v>
      </c>
      <c r="I40" s="20"/>
      <c r="J40" s="55"/>
    </row>
    <row r="41" spans="1:10" ht="21" customHeight="1">
      <c r="A41" s="41"/>
      <c r="B41" s="38"/>
      <c r="C41" s="46"/>
      <c r="D41" s="41"/>
      <c r="E41" s="54"/>
      <c r="F41" s="9">
        <v>0</v>
      </c>
      <c r="G41" s="9">
        <v>0</v>
      </c>
      <c r="H41" s="9">
        <f t="shared" si="5"/>
        <v>0</v>
      </c>
      <c r="I41" s="20"/>
      <c r="J41" s="55"/>
    </row>
    <row r="42" spans="1:10" ht="21" customHeight="1">
      <c r="A42" s="41"/>
      <c r="B42" s="38"/>
      <c r="C42" s="46"/>
      <c r="D42" s="41"/>
      <c r="E42" s="54"/>
      <c r="F42" s="9">
        <v>0</v>
      </c>
      <c r="G42" s="9">
        <v>0</v>
      </c>
      <c r="H42" s="9">
        <f t="shared" si="5"/>
        <v>0</v>
      </c>
      <c r="I42" s="20"/>
      <c r="J42" s="55"/>
    </row>
    <row r="43" spans="1:10" s="1" customFormat="1" ht="21" customHeight="1">
      <c r="A43" s="11"/>
      <c r="B43" s="12" t="s">
        <v>35</v>
      </c>
      <c r="C43" s="13">
        <f>SUM(C39)</f>
        <v>0</v>
      </c>
      <c r="D43" s="14">
        <f t="shared" ref="D43:E43" si="6">SUM(D39)</f>
        <v>0</v>
      </c>
      <c r="E43" s="14">
        <f t="shared" si="6"/>
        <v>0</v>
      </c>
      <c r="F43" s="13">
        <f>SUM(F39:F42)</f>
        <v>0</v>
      </c>
      <c r="G43" s="13">
        <f t="shared" ref="G43:H43" si="7">SUM(G39:G42)</f>
        <v>0</v>
      </c>
      <c r="H43" s="13">
        <f t="shared" si="7"/>
        <v>0</v>
      </c>
      <c r="I43" s="21"/>
      <c r="J43" s="56"/>
    </row>
    <row r="44" spans="1:10" ht="21" customHeight="1">
      <c r="A44" s="41">
        <v>8</v>
      </c>
      <c r="B44" s="38" t="s">
        <v>36</v>
      </c>
      <c r="C44" s="46">
        <v>0</v>
      </c>
      <c r="D44" s="41">
        <v>0</v>
      </c>
      <c r="E44" s="54">
        <f>C44*D44</f>
        <v>0</v>
      </c>
      <c r="F44" s="9">
        <v>0</v>
      </c>
      <c r="G44" s="9">
        <v>0</v>
      </c>
      <c r="H44" s="9">
        <f t="shared" si="5"/>
        <v>0</v>
      </c>
      <c r="I44" s="20"/>
      <c r="J44" s="59" t="s">
        <v>37</v>
      </c>
    </row>
    <row r="45" spans="1:10" ht="21" customHeight="1">
      <c r="A45" s="41"/>
      <c r="B45" s="38"/>
      <c r="C45" s="46"/>
      <c r="D45" s="41"/>
      <c r="E45" s="54"/>
      <c r="F45" s="9">
        <v>0</v>
      </c>
      <c r="G45" s="9">
        <v>0</v>
      </c>
      <c r="H45" s="9">
        <f t="shared" si="5"/>
        <v>0</v>
      </c>
      <c r="I45" s="20"/>
      <c r="J45" s="60"/>
    </row>
    <row r="46" spans="1:10" s="1" customFormat="1" ht="21" customHeight="1">
      <c r="A46" s="11"/>
      <c r="B46" s="12" t="s">
        <v>38</v>
      </c>
      <c r="C46" s="13">
        <f>SUM(C44)</f>
        <v>0</v>
      </c>
      <c r="D46" s="14">
        <f t="shared" ref="D46:E46" si="8">SUM(D44)</f>
        <v>0</v>
      </c>
      <c r="E46" s="14">
        <f t="shared" si="8"/>
        <v>0</v>
      </c>
      <c r="F46" s="13">
        <f>SUM(F44:F45)</f>
        <v>0</v>
      </c>
      <c r="G46" s="13">
        <f t="shared" ref="G46:H46" si="9">SUM(G44:G45)</f>
        <v>0</v>
      </c>
      <c r="H46" s="13">
        <f t="shared" si="9"/>
        <v>0</v>
      </c>
      <c r="I46" s="21"/>
      <c r="J46" s="61"/>
    </row>
    <row r="47" spans="1:10" ht="21" customHeight="1">
      <c r="A47" s="41">
        <v>9</v>
      </c>
      <c r="B47" s="38" t="s">
        <v>39</v>
      </c>
      <c r="C47" s="46">
        <v>0</v>
      </c>
      <c r="D47" s="41">
        <v>0</v>
      </c>
      <c r="E47" s="54">
        <f>C47*D47</f>
        <v>0</v>
      </c>
      <c r="F47" s="9">
        <v>0</v>
      </c>
      <c r="G47" s="9">
        <v>0</v>
      </c>
      <c r="H47" s="9">
        <f t="shared" si="5"/>
        <v>0</v>
      </c>
      <c r="I47" s="20"/>
      <c r="J47" s="51" t="s">
        <v>40</v>
      </c>
    </row>
    <row r="48" spans="1:10" ht="21" customHeight="1">
      <c r="A48" s="41"/>
      <c r="B48" s="38"/>
      <c r="C48" s="46"/>
      <c r="D48" s="41"/>
      <c r="E48" s="54"/>
      <c r="F48" s="9">
        <v>0</v>
      </c>
      <c r="G48" s="9">
        <v>0</v>
      </c>
      <c r="H48" s="9">
        <f t="shared" si="5"/>
        <v>0</v>
      </c>
      <c r="I48" s="20"/>
      <c r="J48" s="52"/>
    </row>
    <row r="49" spans="1:10" ht="21" customHeight="1">
      <c r="A49" s="41"/>
      <c r="B49" s="38"/>
      <c r="C49" s="46"/>
      <c r="D49" s="41"/>
      <c r="E49" s="54"/>
      <c r="F49" s="9">
        <v>0</v>
      </c>
      <c r="G49" s="9">
        <v>0</v>
      </c>
      <c r="H49" s="9">
        <f t="shared" si="5"/>
        <v>0</v>
      </c>
      <c r="I49" s="20"/>
      <c r="J49" s="52"/>
    </row>
    <row r="50" spans="1:10" s="1" customFormat="1" ht="21" customHeight="1">
      <c r="A50" s="11"/>
      <c r="B50" s="12" t="s">
        <v>41</v>
      </c>
      <c r="C50" s="13">
        <f>SUM(C47)</f>
        <v>0</v>
      </c>
      <c r="D50" s="14">
        <f t="shared" ref="D50:E50" si="10">SUM(D47)</f>
        <v>0</v>
      </c>
      <c r="E50" s="14">
        <f t="shared" si="10"/>
        <v>0</v>
      </c>
      <c r="F50" s="13">
        <f>SUM(F47:F49)</f>
        <v>0</v>
      </c>
      <c r="G50" s="13">
        <f t="shared" ref="G50:H50" si="11">SUM(G47:G49)</f>
        <v>0</v>
      </c>
      <c r="H50" s="13">
        <f t="shared" si="11"/>
        <v>0</v>
      </c>
      <c r="I50" s="21"/>
      <c r="J50" s="53"/>
    </row>
    <row r="51" spans="1:10" ht="21" customHeight="1">
      <c r="A51" s="15">
        <v>10</v>
      </c>
      <c r="B51" s="35" t="s">
        <v>50</v>
      </c>
      <c r="C51" s="9">
        <v>0</v>
      </c>
      <c r="D51" s="8">
        <v>0</v>
      </c>
      <c r="E51" s="10">
        <v>0</v>
      </c>
      <c r="F51" s="9">
        <v>0</v>
      </c>
      <c r="G51" s="27">
        <v>0</v>
      </c>
      <c r="H51" s="9">
        <f>F51+G51</f>
        <v>0</v>
      </c>
      <c r="I51" s="26"/>
      <c r="J51" s="55"/>
    </row>
    <row r="52" spans="1:10" ht="21" customHeight="1">
      <c r="A52" s="15"/>
      <c r="B52" s="36"/>
      <c r="C52" s="9"/>
      <c r="D52" s="8"/>
      <c r="E52" s="10"/>
      <c r="F52" s="9">
        <v>0</v>
      </c>
      <c r="G52" s="27"/>
      <c r="H52" s="9">
        <f>F52+G52</f>
        <v>0</v>
      </c>
      <c r="I52" s="20"/>
      <c r="J52" s="55"/>
    </row>
    <row r="53" spans="1:10" s="1" customFormat="1" ht="21" customHeight="1">
      <c r="A53" s="11"/>
      <c r="B53" s="12" t="s">
        <v>42</v>
      </c>
      <c r="C53" s="13">
        <f>C51</f>
        <v>0</v>
      </c>
      <c r="D53" s="14">
        <f>D51</f>
        <v>0</v>
      </c>
      <c r="E53" s="14">
        <f>E51</f>
        <v>0</v>
      </c>
      <c r="F53" s="13">
        <f>SUM(F51:F51)</f>
        <v>0</v>
      </c>
      <c r="G53" s="13">
        <f>SUM(G51:G51)</f>
        <v>0</v>
      </c>
      <c r="H53" s="13">
        <f>H51+H52</f>
        <v>0</v>
      </c>
      <c r="I53" s="21"/>
      <c r="J53" s="56"/>
    </row>
    <row r="54" spans="1:10" ht="21" customHeight="1">
      <c r="A54" s="11"/>
      <c r="B54" s="12" t="s">
        <v>1</v>
      </c>
      <c r="C54" s="13">
        <f>SUM(C53,C50,C46,C43,C38,C34,C28,C22,C17,C13)</f>
        <v>0</v>
      </c>
      <c r="D54" s="14">
        <f>SUM(D53,D50,D46,D43,D38,D34,D28,D22,D17,D13)</f>
        <v>4</v>
      </c>
      <c r="E54" s="14">
        <f>SUM(E53,E50,E46,E43,E38,E34,E28,E22,E17,E13)</f>
        <v>0</v>
      </c>
      <c r="F54" s="13">
        <f>SUM(F53,F50,F46,F43,F38,F34,F28,F22,F17,F13)</f>
        <v>36693</v>
      </c>
      <c r="G54" s="13">
        <f>SUM(G53,G50,G46,G43,G38,G34,G28,G22,G17,G13)</f>
        <v>0</v>
      </c>
      <c r="H54" s="13">
        <f>H13+H22+H17+H28+H34+H38+H43+H46+H50+H53</f>
        <v>36693</v>
      </c>
      <c r="I54" s="21"/>
      <c r="J54" s="23"/>
    </row>
    <row r="58" spans="1:10" ht="21" customHeight="1">
      <c r="A58" s="32" t="s">
        <v>43</v>
      </c>
      <c r="B58" s="33"/>
      <c r="C58" s="34" t="s">
        <v>44</v>
      </c>
      <c r="D58" s="34"/>
      <c r="E58" s="34" t="s">
        <v>45</v>
      </c>
      <c r="F58" s="34"/>
      <c r="G58" s="34" t="s">
        <v>46</v>
      </c>
      <c r="H58" s="34"/>
      <c r="I58" s="24" t="s">
        <v>47</v>
      </c>
    </row>
    <row r="59" spans="1:10" ht="21" customHeight="1">
      <c r="A59" s="49">
        <f>E54</f>
        <v>0</v>
      </c>
      <c r="B59" s="39"/>
      <c r="C59" s="39">
        <f>H54</f>
        <v>36693</v>
      </c>
      <c r="D59" s="39"/>
      <c r="E59" s="39">
        <f>F54</f>
        <v>36693</v>
      </c>
      <c r="F59" s="39"/>
      <c r="G59" s="39">
        <f>G54</f>
        <v>0</v>
      </c>
      <c r="H59" s="39"/>
      <c r="I59" s="25">
        <f>A59-C59</f>
        <v>-36693</v>
      </c>
    </row>
    <row r="61" spans="1:10" ht="21" customHeight="1">
      <c r="A61" s="16" t="s">
        <v>48</v>
      </c>
      <c r="B61" s="17"/>
      <c r="C61" s="18" t="s">
        <v>2</v>
      </c>
      <c r="D61" s="16"/>
      <c r="E61" s="16" t="s">
        <v>49</v>
      </c>
      <c r="F61" s="16"/>
      <c r="G61" s="16" t="s">
        <v>3</v>
      </c>
      <c r="H61" s="16"/>
      <c r="I61" s="17"/>
    </row>
  </sheetData>
  <mergeCells count="72">
    <mergeCell ref="J51:J53"/>
    <mergeCell ref="H4:I5"/>
    <mergeCell ref="E35:E37"/>
    <mergeCell ref="E39:E42"/>
    <mergeCell ref="E44:E45"/>
    <mergeCell ref="E47:E49"/>
    <mergeCell ref="J4:J5"/>
    <mergeCell ref="J6:J7"/>
    <mergeCell ref="J8:J13"/>
    <mergeCell ref="J14:J17"/>
    <mergeCell ref="J18:J22"/>
    <mergeCell ref="J23:J28"/>
    <mergeCell ref="J29:J34"/>
    <mergeCell ref="J35:J38"/>
    <mergeCell ref="J39:J43"/>
    <mergeCell ref="J44:J46"/>
    <mergeCell ref="C8:C12"/>
    <mergeCell ref="C14:C16"/>
    <mergeCell ref="C18:C21"/>
    <mergeCell ref="J47:J50"/>
    <mergeCell ref="E8:E12"/>
    <mergeCell ref="E14:E16"/>
    <mergeCell ref="E18:E21"/>
    <mergeCell ref="E23:E27"/>
    <mergeCell ref="E29:E33"/>
    <mergeCell ref="D8:D12"/>
    <mergeCell ref="D14:D16"/>
    <mergeCell ref="D18:D21"/>
    <mergeCell ref="D23:D27"/>
    <mergeCell ref="D29:D33"/>
    <mergeCell ref="C59:D59"/>
    <mergeCell ref="E59:F59"/>
    <mergeCell ref="C35:C37"/>
    <mergeCell ref="C39:C42"/>
    <mergeCell ref="C44:C45"/>
    <mergeCell ref="C47:C49"/>
    <mergeCell ref="D35:D37"/>
    <mergeCell ref="D39:D42"/>
    <mergeCell ref="D44:D45"/>
    <mergeCell ref="D47:D49"/>
    <mergeCell ref="G59:H59"/>
    <mergeCell ref="A6:A7"/>
    <mergeCell ref="A8:A12"/>
    <mergeCell ref="A14:A16"/>
    <mergeCell ref="A18:A21"/>
    <mergeCell ref="A23:A27"/>
    <mergeCell ref="A29:A33"/>
    <mergeCell ref="A35:A37"/>
    <mergeCell ref="A39:A42"/>
    <mergeCell ref="A44:A45"/>
    <mergeCell ref="A47:A49"/>
    <mergeCell ref="B6:B7"/>
    <mergeCell ref="B8:B12"/>
    <mergeCell ref="C23:C27"/>
    <mergeCell ref="C29:C33"/>
    <mergeCell ref="A59:B59"/>
    <mergeCell ref="C2:H2"/>
    <mergeCell ref="C6:E6"/>
    <mergeCell ref="F6:I6"/>
    <mergeCell ref="A58:B58"/>
    <mergeCell ref="C58:D58"/>
    <mergeCell ref="E58:F58"/>
    <mergeCell ref="G58:H58"/>
    <mergeCell ref="B14:B16"/>
    <mergeCell ref="B18:B21"/>
    <mergeCell ref="B23:B27"/>
    <mergeCell ref="B29:B33"/>
    <mergeCell ref="B35:B37"/>
    <mergeCell ref="B39:B42"/>
    <mergeCell ref="B44:B45"/>
    <mergeCell ref="B47:B49"/>
    <mergeCell ref="B51:B52"/>
  </mergeCells>
  <phoneticPr fontId="10" type="noConversion"/>
  <pageMargins left="0.69930555555555596" right="0.69930555555555596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2017-11-07T06:55:00Z</cp:lastPrinted>
  <dcterms:created xsi:type="dcterms:W3CDTF">2014-04-15T08:52:00Z</dcterms:created>
  <dcterms:modified xsi:type="dcterms:W3CDTF">2020-10-29T06:10:24Z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