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86139\Desktop\工作\2020香格里拉雪佛兰\"/>
    </mc:Choice>
  </mc:AlternateContent>
  <xr:revisionPtr revIDLastSave="0" documentId="8_{D04E4AA2-2E4F-4FF2-A119-D10F6048B426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81029" concurrentCalc="0"/>
</workbook>
</file>

<file path=xl/calcChain.xml><?xml version="1.0" encoding="utf-8"?>
<calcChain xmlns="http://schemas.openxmlformats.org/spreadsheetml/2006/main">
  <c r="H28" i="3" l="1"/>
  <c r="H23" i="3"/>
  <c r="H24" i="3"/>
  <c r="H25" i="3"/>
  <c r="H37" i="2"/>
  <c r="I36" i="2"/>
  <c r="I35" i="2"/>
  <c r="I34" i="2"/>
  <c r="I37" i="2"/>
  <c r="J31" i="2"/>
  <c r="J30" i="2"/>
  <c r="F30" i="2"/>
  <c r="J29" i="2"/>
  <c r="F29" i="2"/>
  <c r="J28" i="2"/>
  <c r="F28" i="2"/>
  <c r="B21" i="2"/>
  <c r="K21" i="2"/>
  <c r="I18" i="2"/>
  <c r="G21" i="2"/>
  <c r="H18" i="2"/>
  <c r="G18" i="2"/>
  <c r="G54" i="3"/>
  <c r="F54" i="3"/>
  <c r="D54" i="3"/>
  <c r="C54" i="3"/>
  <c r="H53" i="3"/>
  <c r="H52" i="3"/>
  <c r="H51" i="3"/>
  <c r="H50" i="3"/>
  <c r="H49" i="3"/>
  <c r="H48" i="3"/>
  <c r="H47" i="3"/>
  <c r="E47" i="3"/>
  <c r="E54" i="3"/>
  <c r="G46" i="3"/>
  <c r="F46" i="3"/>
  <c r="D46" i="3"/>
  <c r="C46" i="3"/>
  <c r="H45" i="3"/>
  <c r="H44" i="3"/>
  <c r="H43" i="3"/>
  <c r="E43" i="3"/>
  <c r="E46" i="3"/>
  <c r="G42" i="3"/>
  <c r="F42" i="3"/>
  <c r="D42" i="3"/>
  <c r="C42" i="3"/>
  <c r="H41" i="3"/>
  <c r="H40" i="3"/>
  <c r="E40" i="3"/>
  <c r="E42" i="3"/>
  <c r="G39" i="3"/>
  <c r="F39" i="3"/>
  <c r="D39" i="3"/>
  <c r="C39" i="3"/>
  <c r="H38" i="3"/>
  <c r="H37" i="3"/>
  <c r="H36" i="3"/>
  <c r="H35" i="3"/>
  <c r="E35" i="3"/>
  <c r="E39" i="3"/>
  <c r="G34" i="3"/>
  <c r="F34" i="3"/>
  <c r="D34" i="3"/>
  <c r="C34" i="3"/>
  <c r="H33" i="3"/>
  <c r="H32" i="3"/>
  <c r="H31" i="3"/>
  <c r="H30" i="3"/>
  <c r="E30" i="3"/>
  <c r="E34" i="3"/>
  <c r="G29" i="3"/>
  <c r="F29" i="3"/>
  <c r="D29" i="3"/>
  <c r="C29" i="3"/>
  <c r="H27" i="3"/>
  <c r="H29" i="3"/>
  <c r="E27" i="3"/>
  <c r="E29" i="3"/>
  <c r="G26" i="3"/>
  <c r="F26" i="3"/>
  <c r="D26" i="3"/>
  <c r="C26" i="3"/>
  <c r="H22" i="3"/>
  <c r="H26" i="3"/>
  <c r="E22" i="3"/>
  <c r="E26" i="3"/>
  <c r="G21" i="3"/>
  <c r="F21" i="3"/>
  <c r="D21" i="3"/>
  <c r="C21" i="3"/>
  <c r="H19" i="3"/>
  <c r="H18" i="3"/>
  <c r="H17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E8" i="3"/>
  <c r="E13" i="3"/>
  <c r="H34" i="3"/>
  <c r="H46" i="3"/>
  <c r="H42" i="3"/>
  <c r="G55" i="3"/>
  <c r="G60" i="3"/>
  <c r="H39" i="3"/>
  <c r="D55" i="3"/>
  <c r="C55" i="3"/>
  <c r="A60" i="3"/>
  <c r="H13" i="3"/>
  <c r="H21" i="3"/>
  <c r="H54" i="3"/>
  <c r="H16" i="3"/>
  <c r="F55" i="3"/>
  <c r="E60" i="3"/>
  <c r="E55" i="3"/>
  <c r="H55" i="3"/>
  <c r="C60" i="3"/>
  <c r="I60" i="3"/>
</calcChain>
</file>

<file path=xl/sharedStrings.xml><?xml version="1.0" encoding="utf-8"?>
<sst xmlns="http://schemas.openxmlformats.org/spreadsheetml/2006/main" count="105" uniqueCount="84">
  <si>
    <t>【借款报销单】</t>
  </si>
  <si>
    <t xml:space="preserve">团号： 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</si>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</sst>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13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view="pageBreakPreview" topLeftCell="A52" zoomScaleNormal="100" zoomScaleSheetLayoutView="100" workbookViewId="0">
      <selection activeCell="D22" sqref="D22:D25"/>
    </sheetView>
  </sheetViews>
  <sheetFormatPr defaultColWidth="9" defaultRowHeight="21" customHeight="1" x14ac:dyDescent="0.3"/>
  <cols>
    <col min="1" max="1" width="9" style="31"/>
    <col min="2" max="2" width="16.765625" customWidth="1"/>
    <col min="3" max="3" width="12.15234375" style="32" bestFit="1" customWidth="1"/>
    <col min="6" max="6" width="11.4609375"/>
    <col min="7" max="7" width="11" bestFit="1" customWidth="1"/>
    <col min="8" max="8" width="11.61328125" customWidth="1"/>
    <col min="9" max="9" width="24.84375" customWidth="1"/>
    <col min="10" max="10" width="39.4609375" customWidth="1"/>
  </cols>
  <sheetData>
    <row r="2" spans="1:12" ht="21" customHeight="1" x14ac:dyDescent="0.3">
      <c r="C2" s="83" t="s">
        <v>0</v>
      </c>
      <c r="D2" s="83"/>
      <c r="E2" s="83"/>
      <c r="F2" s="83"/>
      <c r="G2" s="83"/>
      <c r="H2" s="83"/>
      <c r="I2" s="44"/>
      <c r="J2" s="44"/>
      <c r="K2" s="44"/>
      <c r="L2" s="44"/>
    </row>
    <row r="4" spans="1:12" ht="21" customHeight="1" x14ac:dyDescent="0.3">
      <c r="H4" s="59" t="s">
        <v>1</v>
      </c>
      <c r="I4" s="59"/>
      <c r="J4" s="59" t="s">
        <v>2</v>
      </c>
    </row>
    <row r="5" spans="1:12" ht="21" customHeight="1" x14ac:dyDescent="0.3">
      <c r="H5" s="60"/>
      <c r="I5" s="60"/>
      <c r="J5" s="60"/>
    </row>
    <row r="6" spans="1:12" ht="21" customHeight="1" x14ac:dyDescent="0.3">
      <c r="A6" s="80" t="s">
        <v>3</v>
      </c>
      <c r="B6" s="64" t="s">
        <v>4</v>
      </c>
      <c r="C6" s="84" t="s">
        <v>5</v>
      </c>
      <c r="D6" s="84"/>
      <c r="E6" s="84"/>
      <c r="F6" s="85" t="s">
        <v>6</v>
      </c>
      <c r="G6" s="85"/>
      <c r="H6" s="85"/>
      <c r="I6" s="85"/>
      <c r="J6" s="64" t="s">
        <v>7</v>
      </c>
    </row>
    <row r="7" spans="1:12" ht="21" customHeight="1" x14ac:dyDescent="0.3">
      <c r="A7" s="80"/>
      <c r="B7" s="64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4"/>
    </row>
    <row r="8" spans="1:12" ht="21" customHeight="1" x14ac:dyDescent="0.3">
      <c r="A8" s="81">
        <v>1</v>
      </c>
      <c r="B8" s="77" t="s">
        <v>15</v>
      </c>
      <c r="C8" s="65">
        <v>0</v>
      </c>
      <c r="D8" s="71"/>
      <c r="E8" s="65">
        <f>C8*D8</f>
        <v>0</v>
      </c>
      <c r="F8" s="37">
        <v>0</v>
      </c>
      <c r="G8" s="37">
        <v>0</v>
      </c>
      <c r="H8" s="37">
        <v>0</v>
      </c>
      <c r="I8" s="45"/>
      <c r="J8" s="53" t="s">
        <v>16</v>
      </c>
    </row>
    <row r="9" spans="1:12" ht="21" customHeight="1" x14ac:dyDescent="0.3">
      <c r="A9" s="81"/>
      <c r="B9" s="77"/>
      <c r="C9" s="65"/>
      <c r="D9" s="71"/>
      <c r="E9" s="65"/>
      <c r="F9" s="37">
        <v>0</v>
      </c>
      <c r="G9" s="37">
        <v>0</v>
      </c>
      <c r="H9" s="37">
        <f t="shared" ref="H9:H47" si="0">F9+G9</f>
        <v>0</v>
      </c>
      <c r="I9" s="45"/>
      <c r="J9" s="54"/>
    </row>
    <row r="10" spans="1:12" ht="21" customHeight="1" x14ac:dyDescent="0.3">
      <c r="A10" s="81"/>
      <c r="B10" s="77"/>
      <c r="C10" s="65"/>
      <c r="D10" s="71"/>
      <c r="E10" s="65"/>
      <c r="F10" s="37">
        <v>0</v>
      </c>
      <c r="G10" s="37">
        <v>0</v>
      </c>
      <c r="H10" s="37">
        <f t="shared" si="0"/>
        <v>0</v>
      </c>
      <c r="I10" s="45"/>
      <c r="J10" s="54"/>
    </row>
    <row r="11" spans="1:12" ht="21" customHeight="1" x14ac:dyDescent="0.3">
      <c r="A11" s="81"/>
      <c r="B11" s="77"/>
      <c r="C11" s="65"/>
      <c r="D11" s="71"/>
      <c r="E11" s="65"/>
      <c r="F11" s="37">
        <v>0</v>
      </c>
      <c r="G11" s="37">
        <v>0</v>
      </c>
      <c r="H11" s="37">
        <f t="shared" si="0"/>
        <v>0</v>
      </c>
      <c r="I11" s="45"/>
      <c r="J11" s="54"/>
    </row>
    <row r="12" spans="1:12" ht="21" customHeight="1" x14ac:dyDescent="0.3">
      <c r="A12" s="81"/>
      <c r="B12" s="77"/>
      <c r="C12" s="65"/>
      <c r="D12" s="71"/>
      <c r="E12" s="65"/>
      <c r="F12" s="37">
        <v>0</v>
      </c>
      <c r="G12" s="37">
        <v>0</v>
      </c>
      <c r="H12" s="37">
        <f t="shared" si="0"/>
        <v>0</v>
      </c>
      <c r="I12" s="45"/>
      <c r="J12" s="54"/>
    </row>
    <row r="13" spans="1:12" s="30" customFormat="1" ht="21" customHeight="1" x14ac:dyDescent="0.3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5"/>
    </row>
    <row r="14" spans="1:12" ht="21" customHeight="1" x14ac:dyDescent="0.3">
      <c r="A14" s="72">
        <v>2</v>
      </c>
      <c r="B14" s="89" t="s">
        <v>18</v>
      </c>
      <c r="C14" s="66">
        <v>0</v>
      </c>
      <c r="D14" s="72"/>
      <c r="E14" s="66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3" t="s">
        <v>19</v>
      </c>
    </row>
    <row r="15" spans="1:12" ht="21" customHeight="1" x14ac:dyDescent="0.3">
      <c r="A15" s="73"/>
      <c r="B15" s="90"/>
      <c r="C15" s="67"/>
      <c r="D15" s="73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4"/>
    </row>
    <row r="16" spans="1:12" s="30" customFormat="1" ht="21" customHeight="1" x14ac:dyDescent="0.3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5"/>
    </row>
    <row r="17" spans="1:10" ht="21" customHeight="1" x14ac:dyDescent="0.3">
      <c r="A17" s="81">
        <v>3</v>
      </c>
      <c r="B17" s="77" t="s">
        <v>21</v>
      </c>
      <c r="C17" s="65">
        <v>10000</v>
      </c>
      <c r="D17" s="71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1" t="s">
        <v>22</v>
      </c>
    </row>
    <row r="18" spans="1:10" ht="21" customHeight="1" x14ac:dyDescent="0.3">
      <c r="A18" s="81"/>
      <c r="B18" s="77"/>
      <c r="C18" s="65"/>
      <c r="D18" s="71"/>
      <c r="E18" s="65"/>
      <c r="F18" s="37">
        <v>0</v>
      </c>
      <c r="G18" s="37">
        <v>0</v>
      </c>
      <c r="H18" s="37">
        <f t="shared" si="0"/>
        <v>0</v>
      </c>
      <c r="I18" s="45"/>
      <c r="J18" s="62"/>
    </row>
    <row r="19" spans="1:10" ht="21" customHeight="1" x14ac:dyDescent="0.3">
      <c r="A19" s="81"/>
      <c r="B19" s="77"/>
      <c r="C19" s="65"/>
      <c r="D19" s="71"/>
      <c r="E19" s="65"/>
      <c r="F19" s="37">
        <v>0</v>
      </c>
      <c r="G19" s="37">
        <v>0</v>
      </c>
      <c r="H19" s="37">
        <f t="shared" si="0"/>
        <v>0</v>
      </c>
      <c r="I19" s="45"/>
      <c r="J19" s="62"/>
    </row>
    <row r="20" spans="1:10" ht="21" customHeight="1" x14ac:dyDescent="0.3">
      <c r="A20" s="81"/>
      <c r="B20" s="77"/>
      <c r="C20" s="65"/>
      <c r="D20" s="71"/>
      <c r="E20" s="65"/>
      <c r="F20" s="37">
        <v>0</v>
      </c>
      <c r="G20" s="37">
        <v>0</v>
      </c>
      <c r="H20" s="37">
        <v>0</v>
      </c>
      <c r="I20" s="52"/>
      <c r="J20" s="62"/>
    </row>
    <row r="21" spans="1:10" s="30" customFormat="1" ht="21" customHeight="1" x14ac:dyDescent="0.3">
      <c r="A21" s="38"/>
      <c r="B21" s="39" t="s">
        <v>23</v>
      </c>
      <c r="C21" s="40">
        <f>SUM(C17)</f>
        <v>10000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3"/>
    </row>
    <row r="22" spans="1:10" ht="21" customHeight="1" x14ac:dyDescent="0.3">
      <c r="A22" s="72">
        <v>4</v>
      </c>
      <c r="B22" s="89" t="s">
        <v>24</v>
      </c>
      <c r="C22" s="68">
        <v>30000</v>
      </c>
      <c r="D22" s="74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1" t="s">
        <v>25</v>
      </c>
    </row>
    <row r="23" spans="1:10" ht="21" customHeight="1" x14ac:dyDescent="0.3">
      <c r="A23" s="82"/>
      <c r="B23" s="91"/>
      <c r="C23" s="69"/>
      <c r="D23" s="75"/>
      <c r="E23" s="69"/>
      <c r="F23" s="50">
        <v>0</v>
      </c>
      <c r="G23" s="50">
        <v>0</v>
      </c>
      <c r="H23" s="50">
        <f t="shared" si="0"/>
        <v>0</v>
      </c>
      <c r="I23" s="45"/>
      <c r="J23" s="62"/>
    </row>
    <row r="24" spans="1:10" ht="21" customHeight="1" x14ac:dyDescent="0.3">
      <c r="A24" s="82"/>
      <c r="B24" s="91"/>
      <c r="C24" s="69"/>
      <c r="D24" s="75"/>
      <c r="E24" s="69"/>
      <c r="F24" s="50">
        <v>0</v>
      </c>
      <c r="G24" s="50">
        <v>0</v>
      </c>
      <c r="H24" s="50">
        <f t="shared" si="0"/>
        <v>0</v>
      </c>
      <c r="I24" s="45"/>
      <c r="J24" s="62"/>
    </row>
    <row r="25" spans="1:10" ht="21" customHeight="1" x14ac:dyDescent="0.3">
      <c r="A25" s="73"/>
      <c r="B25" s="90"/>
      <c r="C25" s="70"/>
      <c r="D25" s="76"/>
      <c r="E25" s="70"/>
      <c r="F25" s="50">
        <v>0</v>
      </c>
      <c r="G25" s="50">
        <v>0</v>
      </c>
      <c r="H25" s="37">
        <f t="shared" si="0"/>
        <v>0</v>
      </c>
      <c r="I25" s="45"/>
      <c r="J25" s="62"/>
    </row>
    <row r="26" spans="1:10" s="30" customFormat="1" ht="21" customHeight="1" x14ac:dyDescent="0.3">
      <c r="A26" s="38"/>
      <c r="B26" s="39" t="s">
        <v>26</v>
      </c>
      <c r="C26" s="40">
        <f>SUM(C22)</f>
        <v>30000</v>
      </c>
      <c r="D26" s="40">
        <f>SUM(D22)</f>
        <v>0</v>
      </c>
      <c r="E26" s="40">
        <f>SUM(E22)</f>
        <v>0</v>
      </c>
      <c r="F26" s="40">
        <f>SUM(F22:F25)</f>
        <v>0</v>
      </c>
      <c r="G26" s="40">
        <f>SUM(G22:G25)</f>
        <v>0</v>
      </c>
      <c r="H26" s="40">
        <f>SUM(H22:H25)</f>
        <v>0</v>
      </c>
      <c r="I26" s="46"/>
      <c r="J26" s="63"/>
    </row>
    <row r="27" spans="1:10" ht="21" customHeight="1" x14ac:dyDescent="0.3">
      <c r="A27" s="72">
        <v>5</v>
      </c>
      <c r="B27" s="89" t="s">
        <v>27</v>
      </c>
      <c r="C27" s="66">
        <v>20000</v>
      </c>
      <c r="D27" s="72"/>
      <c r="E27" s="66">
        <f t="shared" si="2"/>
        <v>0</v>
      </c>
      <c r="F27" s="37">
        <v>0</v>
      </c>
      <c r="G27" s="37">
        <v>0</v>
      </c>
      <c r="H27" s="37">
        <f t="shared" si="0"/>
        <v>0</v>
      </c>
      <c r="I27" s="45">
        <v>0</v>
      </c>
      <c r="J27" s="53" t="s">
        <v>28</v>
      </c>
    </row>
    <row r="28" spans="1:10" ht="21" customHeight="1" x14ac:dyDescent="0.3">
      <c r="A28" s="73"/>
      <c r="B28" s="90"/>
      <c r="C28" s="67"/>
      <c r="D28" s="73"/>
      <c r="E28" s="67"/>
      <c r="F28" s="37">
        <v>0</v>
      </c>
      <c r="G28" s="37">
        <v>0</v>
      </c>
      <c r="H28" s="50">
        <f t="shared" si="0"/>
        <v>0</v>
      </c>
      <c r="I28" s="51">
        <v>0</v>
      </c>
      <c r="J28" s="54"/>
    </row>
    <row r="29" spans="1:10" s="30" customFormat="1" ht="21" customHeight="1" x14ac:dyDescent="0.3">
      <c r="A29" s="38"/>
      <c r="B29" s="39" t="s">
        <v>29</v>
      </c>
      <c r="C29" s="40">
        <f>SUM(C27)</f>
        <v>20000</v>
      </c>
      <c r="D29" s="40">
        <f t="shared" ref="D29:E29" si="6">SUM(D27)</f>
        <v>0</v>
      </c>
      <c r="E29" s="40">
        <f t="shared" si="6"/>
        <v>0</v>
      </c>
      <c r="F29" s="40">
        <f>SUM(F27:F28)</f>
        <v>0</v>
      </c>
      <c r="G29" s="40">
        <f>SUM(G27:G28)</f>
        <v>0</v>
      </c>
      <c r="H29" s="40">
        <f t="shared" ref="H29" si="7">SUM(H27:H28)</f>
        <v>0</v>
      </c>
      <c r="I29" s="46"/>
      <c r="J29" s="55"/>
    </row>
    <row r="30" spans="1:10" ht="21" customHeight="1" x14ac:dyDescent="0.3">
      <c r="A30" s="81">
        <v>6</v>
      </c>
      <c r="B30" s="77" t="s">
        <v>30</v>
      </c>
      <c r="C30" s="65">
        <v>0</v>
      </c>
      <c r="D30" s="71"/>
      <c r="E30" s="65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53" t="s">
        <v>31</v>
      </c>
    </row>
    <row r="31" spans="1:10" ht="21" customHeight="1" x14ac:dyDescent="0.3">
      <c r="A31" s="81"/>
      <c r="B31" s="77"/>
      <c r="C31" s="65"/>
      <c r="D31" s="71"/>
      <c r="E31" s="65"/>
      <c r="F31" s="37">
        <v>0</v>
      </c>
      <c r="G31" s="37">
        <v>0</v>
      </c>
      <c r="H31" s="37">
        <f t="shared" si="0"/>
        <v>0</v>
      </c>
      <c r="I31" s="45"/>
      <c r="J31" s="62"/>
    </row>
    <row r="32" spans="1:10" ht="21" customHeight="1" x14ac:dyDescent="0.3">
      <c r="A32" s="81"/>
      <c r="B32" s="77"/>
      <c r="C32" s="65"/>
      <c r="D32" s="71"/>
      <c r="E32" s="65"/>
      <c r="F32" s="37">
        <v>0</v>
      </c>
      <c r="G32" s="37">
        <v>0</v>
      </c>
      <c r="H32" s="37">
        <f t="shared" si="0"/>
        <v>0</v>
      </c>
      <c r="I32" s="45"/>
      <c r="J32" s="62"/>
    </row>
    <row r="33" spans="1:10" ht="21" customHeight="1" x14ac:dyDescent="0.3">
      <c r="A33" s="81"/>
      <c r="B33" s="77"/>
      <c r="C33" s="65"/>
      <c r="D33" s="71"/>
      <c r="E33" s="65"/>
      <c r="F33" s="37">
        <v>0</v>
      </c>
      <c r="G33" s="37">
        <v>0</v>
      </c>
      <c r="H33" s="37">
        <f t="shared" si="0"/>
        <v>0</v>
      </c>
      <c r="I33" s="45"/>
      <c r="J33" s="62"/>
    </row>
    <row r="34" spans="1:10" s="30" customFormat="1" ht="21" customHeight="1" x14ac:dyDescent="0.3">
      <c r="A34" s="38"/>
      <c r="B34" s="39" t="s">
        <v>32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:H34" si="9">SUM(G30:G33)</f>
        <v>0</v>
      </c>
      <c r="H34" s="40">
        <f t="shared" si="9"/>
        <v>0</v>
      </c>
      <c r="I34" s="46"/>
      <c r="J34" s="63"/>
    </row>
    <row r="35" spans="1:10" ht="21" customHeight="1" x14ac:dyDescent="0.3">
      <c r="A35" s="81">
        <v>7</v>
      </c>
      <c r="B35" s="77" t="s">
        <v>33</v>
      </c>
      <c r="C35" s="65">
        <v>0</v>
      </c>
      <c r="D35" s="71"/>
      <c r="E35" s="65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56"/>
    </row>
    <row r="36" spans="1:10" ht="21" customHeight="1" x14ac:dyDescent="0.3">
      <c r="A36" s="81"/>
      <c r="B36" s="77"/>
      <c r="C36" s="65"/>
      <c r="D36" s="71"/>
      <c r="E36" s="65"/>
      <c r="F36" s="37">
        <v>0</v>
      </c>
      <c r="G36" s="37">
        <v>0</v>
      </c>
      <c r="H36" s="37">
        <f t="shared" si="0"/>
        <v>0</v>
      </c>
      <c r="I36" s="45"/>
      <c r="J36" s="57"/>
    </row>
    <row r="37" spans="1:10" ht="21" customHeight="1" x14ac:dyDescent="0.3">
      <c r="A37" s="81"/>
      <c r="B37" s="77"/>
      <c r="C37" s="65"/>
      <c r="D37" s="71"/>
      <c r="E37" s="65"/>
      <c r="F37" s="37">
        <v>0</v>
      </c>
      <c r="G37" s="37">
        <v>0</v>
      </c>
      <c r="H37" s="37">
        <f t="shared" si="0"/>
        <v>0</v>
      </c>
      <c r="I37" s="45"/>
      <c r="J37" s="57"/>
    </row>
    <row r="38" spans="1:10" ht="21" customHeight="1" x14ac:dyDescent="0.3">
      <c r="A38" s="81"/>
      <c r="B38" s="77"/>
      <c r="C38" s="65"/>
      <c r="D38" s="71"/>
      <c r="E38" s="65"/>
      <c r="F38" s="37">
        <v>0</v>
      </c>
      <c r="G38" s="37">
        <v>0</v>
      </c>
      <c r="H38" s="37">
        <f t="shared" si="0"/>
        <v>0</v>
      </c>
      <c r="I38" s="45"/>
      <c r="J38" s="57"/>
    </row>
    <row r="39" spans="1:10" s="30" customFormat="1" ht="21" customHeight="1" x14ac:dyDescent="0.3">
      <c r="A39" s="38"/>
      <c r="B39" s="39" t="s">
        <v>34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58"/>
    </row>
    <row r="40" spans="1:10" ht="21" customHeight="1" x14ac:dyDescent="0.3">
      <c r="A40" s="81">
        <v>8</v>
      </c>
      <c r="B40" s="77" t="s">
        <v>35</v>
      </c>
      <c r="C40" s="65">
        <v>0</v>
      </c>
      <c r="D40" s="71"/>
      <c r="E40" s="65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61" t="s">
        <v>36</v>
      </c>
    </row>
    <row r="41" spans="1:10" ht="21" customHeight="1" x14ac:dyDescent="0.3">
      <c r="A41" s="81"/>
      <c r="B41" s="77"/>
      <c r="C41" s="65"/>
      <c r="D41" s="71"/>
      <c r="E41" s="65"/>
      <c r="F41" s="37">
        <v>0</v>
      </c>
      <c r="G41" s="37">
        <v>0</v>
      </c>
      <c r="H41" s="37">
        <f t="shared" si="0"/>
        <v>0</v>
      </c>
      <c r="I41" s="45"/>
      <c r="J41" s="62"/>
    </row>
    <row r="42" spans="1:10" s="30" customFormat="1" ht="21" customHeight="1" x14ac:dyDescent="0.3">
      <c r="A42" s="38"/>
      <c r="B42" s="39" t="s">
        <v>37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63"/>
    </row>
    <row r="43" spans="1:10" ht="21" customHeight="1" x14ac:dyDescent="0.3">
      <c r="A43" s="81">
        <v>9</v>
      </c>
      <c r="B43" s="77" t="s">
        <v>38</v>
      </c>
      <c r="C43" s="65">
        <v>0</v>
      </c>
      <c r="D43" s="71"/>
      <c r="E43" s="65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53" t="s">
        <v>39</v>
      </c>
    </row>
    <row r="44" spans="1:10" ht="21" customHeight="1" x14ac:dyDescent="0.3">
      <c r="A44" s="81"/>
      <c r="B44" s="77"/>
      <c r="C44" s="65"/>
      <c r="D44" s="71"/>
      <c r="E44" s="65"/>
      <c r="F44" s="37">
        <v>0</v>
      </c>
      <c r="G44" s="37">
        <v>0</v>
      </c>
      <c r="H44" s="37">
        <f t="shared" si="0"/>
        <v>0</v>
      </c>
      <c r="I44" s="45"/>
      <c r="J44" s="54"/>
    </row>
    <row r="45" spans="1:10" ht="21" customHeight="1" x14ac:dyDescent="0.3">
      <c r="A45" s="81"/>
      <c r="B45" s="77"/>
      <c r="C45" s="65"/>
      <c r="D45" s="71"/>
      <c r="E45" s="65"/>
      <c r="F45" s="37">
        <v>0</v>
      </c>
      <c r="G45" s="37">
        <v>0</v>
      </c>
      <c r="H45" s="37">
        <f t="shared" si="0"/>
        <v>0</v>
      </c>
      <c r="I45" s="45"/>
      <c r="J45" s="54"/>
    </row>
    <row r="46" spans="1:10" s="30" customFormat="1" ht="21" customHeight="1" x14ac:dyDescent="0.3">
      <c r="A46" s="38"/>
      <c r="B46" s="39" t="s">
        <v>40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55"/>
    </row>
    <row r="47" spans="1:10" ht="21" customHeight="1" x14ac:dyDescent="0.3">
      <c r="A47" s="72">
        <v>10</v>
      </c>
      <c r="B47" s="77" t="s">
        <v>41</v>
      </c>
      <c r="C47" s="65">
        <v>0</v>
      </c>
      <c r="D47" s="71"/>
      <c r="E47" s="65">
        <f t="shared" si="2"/>
        <v>0</v>
      </c>
      <c r="F47" s="37">
        <v>0</v>
      </c>
      <c r="G47" s="37">
        <v>0</v>
      </c>
      <c r="H47" s="37">
        <f t="shared" si="0"/>
        <v>0</v>
      </c>
      <c r="I47" s="52"/>
      <c r="J47" s="56"/>
    </row>
    <row r="48" spans="1:10" ht="21" customHeight="1" x14ac:dyDescent="0.3">
      <c r="A48" s="82"/>
      <c r="B48" s="77"/>
      <c r="C48" s="65"/>
      <c r="D48" s="71"/>
      <c r="E48" s="65"/>
      <c r="F48" s="37">
        <v>0</v>
      </c>
      <c r="G48" s="37">
        <v>0</v>
      </c>
      <c r="H48" s="37">
        <f t="shared" ref="H48:H53" si="16">F48+G48</f>
        <v>0</v>
      </c>
      <c r="I48" s="52"/>
      <c r="J48" s="57"/>
    </row>
    <row r="49" spans="1:10" ht="21" customHeight="1" x14ac:dyDescent="0.3">
      <c r="A49" s="82"/>
      <c r="B49" s="77"/>
      <c r="C49" s="65"/>
      <c r="D49" s="71"/>
      <c r="E49" s="65"/>
      <c r="F49" s="37">
        <v>0</v>
      </c>
      <c r="G49" s="37">
        <v>0</v>
      </c>
      <c r="H49" s="37">
        <f t="shared" si="16"/>
        <v>0</v>
      </c>
      <c r="I49" s="52"/>
      <c r="J49" s="57"/>
    </row>
    <row r="50" spans="1:10" ht="21" customHeight="1" x14ac:dyDescent="0.3">
      <c r="A50" s="82"/>
      <c r="B50" s="77"/>
      <c r="C50" s="65"/>
      <c r="D50" s="71"/>
      <c r="E50" s="65"/>
      <c r="F50" s="37">
        <v>0</v>
      </c>
      <c r="G50" s="37">
        <v>0</v>
      </c>
      <c r="H50" s="37">
        <f t="shared" si="16"/>
        <v>0</v>
      </c>
      <c r="I50" s="45"/>
      <c r="J50" s="57"/>
    </row>
    <row r="51" spans="1:10" ht="21" customHeight="1" x14ac:dyDescent="0.3">
      <c r="A51" s="82"/>
      <c r="B51" s="77"/>
      <c r="C51" s="65"/>
      <c r="D51" s="71"/>
      <c r="E51" s="65"/>
      <c r="F51" s="37">
        <v>0</v>
      </c>
      <c r="G51" s="37">
        <v>0</v>
      </c>
      <c r="H51" s="37">
        <f t="shared" si="16"/>
        <v>0</v>
      </c>
      <c r="I51" s="45"/>
      <c r="J51" s="57"/>
    </row>
    <row r="52" spans="1:10" ht="21" customHeight="1" x14ac:dyDescent="0.3">
      <c r="A52" s="82"/>
      <c r="B52" s="77"/>
      <c r="C52" s="65"/>
      <c r="D52" s="71"/>
      <c r="E52" s="65"/>
      <c r="F52" s="37">
        <v>0</v>
      </c>
      <c r="G52" s="37">
        <v>0</v>
      </c>
      <c r="H52" s="37">
        <f t="shared" si="16"/>
        <v>0</v>
      </c>
      <c r="I52" s="45"/>
      <c r="J52" s="57"/>
    </row>
    <row r="53" spans="1:10" ht="21" customHeight="1" x14ac:dyDescent="0.3">
      <c r="A53" s="73"/>
      <c r="B53" s="77"/>
      <c r="C53" s="65"/>
      <c r="D53" s="71"/>
      <c r="E53" s="65"/>
      <c r="F53" s="37">
        <v>0</v>
      </c>
      <c r="G53" s="37">
        <v>0</v>
      </c>
      <c r="H53" s="37">
        <f t="shared" si="16"/>
        <v>0</v>
      </c>
      <c r="I53" s="45"/>
      <c r="J53" s="57"/>
    </row>
    <row r="54" spans="1:10" s="30" customFormat="1" ht="21" customHeight="1" x14ac:dyDescent="0.3">
      <c r="A54" s="38"/>
      <c r="B54" s="39" t="s">
        <v>42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0</v>
      </c>
      <c r="G54" s="40">
        <f t="shared" ref="G54:H54" si="18">SUM(G47:G53)</f>
        <v>0</v>
      </c>
      <c r="H54" s="40">
        <f t="shared" si="18"/>
        <v>0</v>
      </c>
      <c r="I54" s="46"/>
      <c r="J54" s="58"/>
    </row>
    <row r="55" spans="1:10" ht="21" customHeight="1" x14ac:dyDescent="0.3">
      <c r="A55" s="38"/>
      <c r="B55" s="39" t="s">
        <v>43</v>
      </c>
      <c r="C55" s="40">
        <f t="shared" ref="C55:H55" si="19">SUM(C54,C46,C42,C39,C34,C29,C26,C21,C16,C13)</f>
        <v>60000</v>
      </c>
      <c r="D55" s="40">
        <f t="shared" si="19"/>
        <v>0</v>
      </c>
      <c r="E55" s="40">
        <f t="shared" si="19"/>
        <v>0</v>
      </c>
      <c r="F55" s="40">
        <f t="shared" si="19"/>
        <v>0</v>
      </c>
      <c r="G55" s="40">
        <f t="shared" si="19"/>
        <v>0</v>
      </c>
      <c r="H55" s="40">
        <f t="shared" si="19"/>
        <v>0</v>
      </c>
      <c r="I55" s="46"/>
      <c r="J55" s="47"/>
    </row>
    <row r="59" spans="1:10" ht="21" customHeight="1" x14ac:dyDescent="0.3">
      <c r="A59" s="86" t="s">
        <v>44</v>
      </c>
      <c r="B59" s="87"/>
      <c r="C59" s="88" t="s">
        <v>45</v>
      </c>
      <c r="D59" s="88"/>
      <c r="E59" s="88" t="s">
        <v>46</v>
      </c>
      <c r="F59" s="88"/>
      <c r="G59" s="88" t="s">
        <v>47</v>
      </c>
      <c r="H59" s="88"/>
      <c r="I59" s="48" t="s">
        <v>48</v>
      </c>
    </row>
    <row r="60" spans="1:10" ht="21" customHeight="1" x14ac:dyDescent="0.3">
      <c r="A60" s="78">
        <f>C55</f>
        <v>60000</v>
      </c>
      <c r="B60" s="79"/>
      <c r="C60" s="79">
        <f>H55</f>
        <v>0</v>
      </c>
      <c r="D60" s="79"/>
      <c r="E60" s="79">
        <f>F55</f>
        <v>0</v>
      </c>
      <c r="F60" s="79"/>
      <c r="G60" s="79">
        <f>G55</f>
        <v>0</v>
      </c>
      <c r="H60" s="79"/>
      <c r="I60" s="49">
        <f>A60-C60</f>
        <v>60000</v>
      </c>
    </row>
    <row r="62" spans="1:10" ht="21" customHeight="1" x14ac:dyDescent="0.3">
      <c r="A62" s="41" t="s">
        <v>49</v>
      </c>
      <c r="B62" s="42"/>
      <c r="C62" s="43" t="s">
        <v>50</v>
      </c>
      <c r="D62" s="41"/>
      <c r="E62" s="41" t="s">
        <v>51</v>
      </c>
      <c r="F62" s="41"/>
      <c r="G62" s="41" t="s">
        <v>52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5"/>
    <mergeCell ref="D27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</mergeCells>
  <phoneticPr fontId="12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31" sqref="J31:K31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3" t="s">
        <v>53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49999999999999" customHeight="1" x14ac:dyDescent="0.3">
      <c r="B5" s="3"/>
      <c r="C5" s="4"/>
      <c r="D5" s="5" t="s">
        <v>54</v>
      </c>
      <c r="E5" s="5"/>
      <c r="F5" s="106"/>
      <c r="G5" s="106"/>
      <c r="H5" s="5" t="s">
        <v>55</v>
      </c>
      <c r="I5" s="4"/>
      <c r="J5" s="106"/>
      <c r="K5" s="107"/>
    </row>
    <row r="6" spans="2:11" ht="20.149999999999999" customHeight="1" x14ac:dyDescent="0.3">
      <c r="B6" s="6"/>
      <c r="C6" s="7"/>
      <c r="D6" s="8" t="s">
        <v>56</v>
      </c>
      <c r="E6" s="8"/>
      <c r="F6" s="108"/>
      <c r="G6" s="108"/>
      <c r="H6" s="8" t="s">
        <v>57</v>
      </c>
      <c r="I6" s="7"/>
      <c r="J6" s="108"/>
      <c r="K6" s="109"/>
    </row>
    <row r="7" spans="2:11" ht="20.149999999999999" customHeight="1" x14ac:dyDescent="0.3">
      <c r="B7" s="6"/>
      <c r="C7" s="7"/>
      <c r="D7" s="8" t="s">
        <v>58</v>
      </c>
      <c r="E7" s="8"/>
      <c r="F7" s="108"/>
      <c r="G7" s="108"/>
      <c r="H7" s="8" t="s">
        <v>59</v>
      </c>
      <c r="I7" s="22"/>
      <c r="J7" s="108"/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60</v>
      </c>
      <c r="I8" s="23"/>
      <c r="J8" s="103"/>
      <c r="K8" s="104"/>
    </row>
    <row r="9" spans="2:11" ht="20.149999999999999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49999999999999" customHeight="1" x14ac:dyDescent="0.3">
      <c r="B10" s="114" t="s">
        <v>3</v>
      </c>
      <c r="C10" s="115"/>
      <c r="D10" s="14" t="s">
        <v>61</v>
      </c>
      <c r="E10" s="92" t="s">
        <v>62</v>
      </c>
      <c r="F10" s="94"/>
      <c r="G10" s="16" t="s">
        <v>63</v>
      </c>
      <c r="H10" s="15" t="s">
        <v>64</v>
      </c>
      <c r="I10" s="92" t="s">
        <v>65</v>
      </c>
      <c r="J10" s="94"/>
      <c r="K10" s="16" t="s">
        <v>66</v>
      </c>
    </row>
    <row r="11" spans="2:11" ht="20.149999999999999" customHeight="1" x14ac:dyDescent="0.3">
      <c r="B11" s="112">
        <v>1</v>
      </c>
      <c r="C11" s="113"/>
      <c r="D11" s="97" t="s">
        <v>67</v>
      </c>
      <c r="E11" s="112" t="s">
        <v>68</v>
      </c>
      <c r="F11" s="113"/>
      <c r="G11" s="17">
        <v>0</v>
      </c>
      <c r="H11" s="17"/>
      <c r="I11" s="101"/>
      <c r="J11" s="102"/>
      <c r="K11" s="24" t="s">
        <v>69</v>
      </c>
    </row>
    <row r="12" spans="2:11" ht="20.149999999999999" customHeight="1" x14ac:dyDescent="0.3">
      <c r="B12" s="112">
        <v>2</v>
      </c>
      <c r="C12" s="113"/>
      <c r="D12" s="98"/>
      <c r="E12" s="100" t="s">
        <v>70</v>
      </c>
      <c r="F12" s="100"/>
      <c r="G12" s="17">
        <v>0</v>
      </c>
      <c r="H12" s="17"/>
      <c r="I12" s="101"/>
      <c r="J12" s="102"/>
      <c r="K12" s="24" t="s">
        <v>71</v>
      </c>
    </row>
    <row r="13" spans="2:11" ht="20.149999999999999" customHeight="1" x14ac:dyDescent="0.3">
      <c r="B13" s="112">
        <v>3</v>
      </c>
      <c r="C13" s="113"/>
      <c r="D13" s="98"/>
      <c r="E13" s="112" t="s">
        <v>72</v>
      </c>
      <c r="F13" s="113"/>
      <c r="G13" s="17">
        <v>0</v>
      </c>
      <c r="H13" s="17"/>
      <c r="I13" s="101"/>
      <c r="J13" s="102"/>
      <c r="K13" s="24" t="s">
        <v>69</v>
      </c>
    </row>
    <row r="14" spans="2:11" ht="20.149999999999999" customHeight="1" x14ac:dyDescent="0.3">
      <c r="B14" s="112">
        <v>4</v>
      </c>
      <c r="C14" s="113"/>
      <c r="D14" s="98"/>
      <c r="E14" s="112" t="s">
        <v>73</v>
      </c>
      <c r="F14" s="113"/>
      <c r="G14" s="17">
        <v>0</v>
      </c>
      <c r="H14" s="17"/>
      <c r="I14" s="101"/>
      <c r="J14" s="102"/>
      <c r="K14" s="24" t="s">
        <v>74</v>
      </c>
    </row>
    <row r="15" spans="2:11" ht="20.149999999999999" customHeight="1" x14ac:dyDescent="0.3">
      <c r="B15" s="112">
        <v>5</v>
      </c>
      <c r="C15" s="113"/>
      <c r="D15" s="97" t="s">
        <v>41</v>
      </c>
      <c r="E15" s="100"/>
      <c r="F15" s="100"/>
      <c r="G15" s="17">
        <v>0</v>
      </c>
      <c r="H15" s="17"/>
      <c r="I15" s="101"/>
      <c r="J15" s="102"/>
      <c r="K15" s="24"/>
    </row>
    <row r="16" spans="2:11" ht="20.149999999999999" customHeight="1" x14ac:dyDescent="0.3">
      <c r="B16" s="112">
        <v>6</v>
      </c>
      <c r="C16" s="113"/>
      <c r="D16" s="98"/>
      <c r="E16" s="100"/>
      <c r="F16" s="100"/>
      <c r="G16" s="17">
        <v>0</v>
      </c>
      <c r="H16" s="17"/>
      <c r="I16" s="101"/>
      <c r="J16" s="102"/>
      <c r="K16" s="24"/>
    </row>
    <row r="17" spans="1:11" ht="20.149999999999999" customHeight="1" x14ac:dyDescent="0.3">
      <c r="B17" s="112">
        <v>7</v>
      </c>
      <c r="C17" s="113"/>
      <c r="D17" s="99"/>
      <c r="E17" s="100"/>
      <c r="F17" s="100"/>
      <c r="G17" s="17">
        <v>0</v>
      </c>
      <c r="H17" s="17"/>
      <c r="I17" s="101"/>
      <c r="J17" s="102"/>
      <c r="K17" s="24"/>
    </row>
    <row r="18" spans="1:11" ht="20.149999999999999" customHeight="1" x14ac:dyDescent="0.3">
      <c r="B18" s="92" t="s">
        <v>43</v>
      </c>
      <c r="C18" s="93"/>
      <c r="D18" s="93"/>
      <c r="E18" s="93"/>
      <c r="F18" s="94"/>
      <c r="G18" s="18">
        <f>SUM(G11:G17)</f>
        <v>0</v>
      </c>
      <c r="H18" s="18">
        <f>SUM(H11:H17)</f>
        <v>0</v>
      </c>
      <c r="I18" s="95">
        <f>SUM(I11:J17)</f>
        <v>0</v>
      </c>
      <c r="J18" s="96"/>
      <c r="K18" s="25"/>
    </row>
    <row r="19" spans="1:11" ht="20.149999999999999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49999999999999" customHeight="1" x14ac:dyDescent="0.3">
      <c r="B20" s="110" t="s">
        <v>64</v>
      </c>
      <c r="C20" s="110"/>
      <c r="D20" s="110"/>
      <c r="E20" s="110"/>
      <c r="F20" s="110"/>
      <c r="G20" s="110" t="s">
        <v>75</v>
      </c>
      <c r="H20" s="110"/>
      <c r="I20" s="110"/>
      <c r="J20" s="110"/>
      <c r="K20" s="16" t="s">
        <v>76</v>
      </c>
    </row>
    <row r="21" spans="1:11" ht="20.149999999999999" customHeight="1" x14ac:dyDescent="0.3">
      <c r="B21" s="111">
        <f>H18</f>
        <v>0</v>
      </c>
      <c r="C21" s="111"/>
      <c r="D21" s="111"/>
      <c r="E21" s="111"/>
      <c r="F21" s="111"/>
      <c r="G21" s="111">
        <f>I18</f>
        <v>0</v>
      </c>
      <c r="H21" s="111"/>
      <c r="I21" s="111"/>
      <c r="J21" s="111"/>
      <c r="K21" s="27">
        <f>SUM(B21:J21)</f>
        <v>0</v>
      </c>
    </row>
    <row r="22" spans="1:11" ht="20.149999999999999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49999999999999" customHeight="1" x14ac:dyDescent="0.3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45" x14ac:dyDescent="0.3">
      <c r="A26" s="83" t="s">
        <v>79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49999999999999" customHeight="1" x14ac:dyDescent="0.3">
      <c r="B28" s="3"/>
      <c r="C28" s="4"/>
      <c r="D28" s="5" t="s">
        <v>54</v>
      </c>
      <c r="E28" s="5"/>
      <c r="F28" s="106">
        <f>F5</f>
        <v>0</v>
      </c>
      <c r="G28" s="106"/>
      <c r="H28" s="5" t="s">
        <v>55</v>
      </c>
      <c r="I28" s="4"/>
      <c r="J28" s="106">
        <f>J5</f>
        <v>0</v>
      </c>
      <c r="K28" s="107"/>
    </row>
    <row r="29" spans="1:11" ht="20.149999999999999" customHeight="1" x14ac:dyDescent="0.3">
      <c r="B29" s="6"/>
      <c r="C29" s="7"/>
      <c r="D29" s="8" t="s">
        <v>56</v>
      </c>
      <c r="E29" s="8"/>
      <c r="F29" s="108">
        <f>F6</f>
        <v>0</v>
      </c>
      <c r="G29" s="108"/>
      <c r="H29" s="8" t="s">
        <v>57</v>
      </c>
      <c r="I29" s="7"/>
      <c r="J29" s="108">
        <f>J6</f>
        <v>0</v>
      </c>
      <c r="K29" s="109"/>
    </row>
    <row r="30" spans="1:11" ht="20.149999999999999" customHeight="1" x14ac:dyDescent="0.3">
      <c r="B30" s="6"/>
      <c r="C30" s="7"/>
      <c r="D30" s="8" t="s">
        <v>58</v>
      </c>
      <c r="E30" s="8"/>
      <c r="F30" s="108">
        <f>F7</f>
        <v>0</v>
      </c>
      <c r="G30" s="108"/>
      <c r="H30" s="8" t="s">
        <v>59</v>
      </c>
      <c r="I30" s="22"/>
      <c r="J30" s="108">
        <f>J7</f>
        <v>0</v>
      </c>
      <c r="K30" s="109"/>
    </row>
    <row r="31" spans="1:11" ht="20.149999999999999" customHeight="1" x14ac:dyDescent="0.3">
      <c r="B31" s="9"/>
      <c r="C31" s="10"/>
      <c r="D31" s="11"/>
      <c r="E31" s="11"/>
      <c r="F31" s="12"/>
      <c r="G31" s="12"/>
      <c r="H31" s="11" t="s">
        <v>60</v>
      </c>
      <c r="I31" s="23"/>
      <c r="J31" s="103">
        <f>J8</f>
        <v>0</v>
      </c>
      <c r="K31" s="104"/>
    </row>
    <row r="32" spans="1:11" ht="20.149999999999999" customHeight="1" x14ac:dyDescent="0.3"/>
    <row r="33" spans="2:11" ht="20.149999999999999" customHeight="1" x14ac:dyDescent="0.3">
      <c r="B33" s="100"/>
      <c r="C33" s="100"/>
      <c r="D33" s="19" t="s">
        <v>80</v>
      </c>
      <c r="E33" s="100" t="s">
        <v>81</v>
      </c>
      <c r="F33" s="100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49999999999999" customHeight="1" x14ac:dyDescent="0.3">
      <c r="B34" s="100">
        <v>1</v>
      </c>
      <c r="C34" s="100"/>
      <c r="D34" s="20"/>
      <c r="E34" s="100"/>
      <c r="F34" s="100"/>
      <c r="G34" s="17">
        <v>100</v>
      </c>
      <c r="H34" s="17">
        <v>2</v>
      </c>
      <c r="I34" s="101">
        <f>G34*H34</f>
        <v>200</v>
      </c>
      <c r="J34" s="102"/>
      <c r="K34" s="29"/>
    </row>
    <row r="35" spans="2:11" ht="20.149999999999999" customHeight="1" x14ac:dyDescent="0.3">
      <c r="B35" s="100">
        <v>2</v>
      </c>
      <c r="C35" s="100"/>
      <c r="D35" s="20"/>
      <c r="E35" s="100"/>
      <c r="F35" s="100"/>
      <c r="G35" s="17">
        <v>0</v>
      </c>
      <c r="H35" s="17">
        <v>2</v>
      </c>
      <c r="I35" s="101">
        <f t="shared" ref="I35:I36" si="0">G35*H35</f>
        <v>0</v>
      </c>
      <c r="J35" s="102"/>
      <c r="K35" s="29"/>
    </row>
    <row r="36" spans="2:11" ht="20.149999999999999" customHeight="1" x14ac:dyDescent="0.3">
      <c r="B36" s="100">
        <v>3</v>
      </c>
      <c r="C36" s="100"/>
      <c r="D36" s="20"/>
      <c r="E36" s="100"/>
      <c r="F36" s="100"/>
      <c r="G36" s="17">
        <v>0</v>
      </c>
      <c r="H36" s="17">
        <v>2</v>
      </c>
      <c r="I36" s="101">
        <f t="shared" si="0"/>
        <v>0</v>
      </c>
      <c r="J36" s="102"/>
      <c r="K36" s="29"/>
    </row>
    <row r="37" spans="2:11" ht="20.149999999999999" customHeight="1" x14ac:dyDescent="0.3">
      <c r="B37" s="92" t="s">
        <v>43</v>
      </c>
      <c r="C37" s="93"/>
      <c r="D37" s="93"/>
      <c r="E37" s="93"/>
      <c r="F37" s="94"/>
      <c r="G37" s="18"/>
      <c r="H37" s="18">
        <f>SUM(H19:H36)</f>
        <v>6</v>
      </c>
      <c r="I37" s="95">
        <f>SUM(I34:J36)</f>
        <v>200</v>
      </c>
      <c r="J37" s="96"/>
      <c r="K37" s="25"/>
    </row>
    <row r="38" spans="2:11" ht="20.149999999999999" customHeight="1" x14ac:dyDescent="0.3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2020-09-24T04:21:28Z</cp:lastPrinted>
  <dcterms:created xsi:type="dcterms:W3CDTF">2014-04-15T08:52:00Z</dcterms:created>
  <dcterms:modified xsi:type="dcterms:W3CDTF">2020-09-30T09:28:02Z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