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<sst xmlns="http://schemas.openxmlformats.org/spreadsheetml/2006/main" count="89">
  <si>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</si>
  <si>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团号：HMZA-180204-HBW685</t>
  </si>
  <si>
    <t>会议日期：2018年2月4日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</si>
  <si>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</si>
  <si>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</si>
  <si>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</si>
  <si>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</si>
  <si>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</si>
  <si>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</si>
  <si>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</si>
  <si>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</si>
  <si>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</si>
  <si>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</si>
  <si>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</si>
  <si>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</si>
  <si>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</si>
  <si>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</si>
  <si>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</si>
  <si>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</si>
  <si>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</si>
  <si>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</si>
  <si>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</si>
  <si>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礼盒</t>
  </si>
  <si>
    <t>需有客户邮件确认，并抄送合规部。</t>
  </si>
  <si>
    <t>腰封</t>
  </si>
  <si>
    <t>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</si>
  <si>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</si>
  <si>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</si>
  <si>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</si>
  <si>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</si>
  <si>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</si>
  <si>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</si>
  <si>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</si>
  <si>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</si>
  <si>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兼职  一天</t>
  </si>
  <si>
    <t xml:space="preserve">司机,导游不得直接付款,要使用地接间接付款
身份证复印件,收条,签字即可,每人超过800元/人,需要补票或交个人所得税。
</t>
  </si>
  <si>
    <t>纸箱搬运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</si>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</sst>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topLeftCell="A25" workbookViewId="0">
      <selection activeCell="H19" sqref="H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2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1700</v>
      </c>
      <c r="G17" s="63">
        <v>0</v>
      </c>
      <c r="H17" s="63">
        <f t="shared" si="0"/>
        <v>1700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3200</v>
      </c>
      <c r="G18" s="63">
        <v>0</v>
      </c>
      <c r="H18" s="63">
        <f t="shared" si="0"/>
        <v>3200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800</v>
      </c>
      <c r="G19" s="63">
        <v>0</v>
      </c>
      <c r="H19" s="63">
        <f t="shared" si="0"/>
        <v>800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26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5700</v>
      </c>
      <c r="G21" s="67">
        <f t="shared" ref="G21:H21" si="4">SUM(G17:G20)</f>
        <v>0</v>
      </c>
      <c r="H21" s="67">
        <f t="shared" si="4"/>
        <v>5700</v>
      </c>
      <c r="I21" s="87"/>
      <c r="J21" s="91"/>
    </row>
    <row r="22" customHeight="1" spans="1:10">
      <c r="A22" s="61">
        <v>4</v>
      </c>
      <c r="B22" s="62" t="s">
        <v>27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28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29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30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8">
        <v>6</v>
      </c>
      <c r="B28" s="69" t="s">
        <v>33</v>
      </c>
      <c r="C28" s="63">
        <v>0</v>
      </c>
      <c r="D28" s="64"/>
      <c r="E28" s="63">
        <f>C28*D28</f>
        <v>0</v>
      </c>
      <c r="F28" s="63">
        <v>200</v>
      </c>
      <c r="G28" s="63">
        <v>0</v>
      </c>
      <c r="H28" s="63">
        <f t="shared" si="0"/>
        <v>200</v>
      </c>
      <c r="I28" s="84" t="s">
        <v>34</v>
      </c>
      <c r="J28" s="85" t="s">
        <v>35</v>
      </c>
    </row>
    <row r="29" customFormat="1" customHeight="1" spans="1:10">
      <c r="A29" s="71"/>
      <c r="B29" s="72"/>
      <c r="C29" s="63">
        <v>0</v>
      </c>
      <c r="D29" s="64"/>
      <c r="E29" s="63">
        <f>C29*D29</f>
        <v>0</v>
      </c>
      <c r="F29" s="63">
        <v>100</v>
      </c>
      <c r="G29" s="63">
        <v>0</v>
      </c>
      <c r="H29" s="63">
        <f t="shared" si="0"/>
        <v>100</v>
      </c>
      <c r="I29" s="84" t="s">
        <v>36</v>
      </c>
      <c r="J29" s="86"/>
    </row>
    <row r="30" s="50" customFormat="1" customHeight="1" spans="1:10">
      <c r="A30" s="65"/>
      <c r="B30" s="66" t="s">
        <v>37</v>
      </c>
      <c r="C30" s="67">
        <f>SUM(C28)</f>
        <v>0</v>
      </c>
      <c r="D30" s="67">
        <f t="shared" ref="D30:E30" si="10">SUM(D28)</f>
        <v>0</v>
      </c>
      <c r="E30" s="67">
        <f t="shared" si="10"/>
        <v>0</v>
      </c>
      <c r="F30" s="67">
        <f>SUM(F28:F28)</f>
        <v>200</v>
      </c>
      <c r="G30" s="67">
        <f>SUM(G28:G28)</f>
        <v>0</v>
      </c>
      <c r="H30" s="67">
        <f>SUM(H28:H29)</f>
        <v>300</v>
      </c>
      <c r="I30" s="87"/>
      <c r="J30" s="91"/>
    </row>
    <row r="31" customHeight="1" spans="1:10">
      <c r="A31" s="61">
        <v>7</v>
      </c>
      <c r="B31" s="62" t="s">
        <v>38</v>
      </c>
      <c r="C31" s="63">
        <v>0</v>
      </c>
      <c r="D31" s="64"/>
      <c r="E31" s="63">
        <f>C31*D31</f>
        <v>0</v>
      </c>
      <c r="F31" s="63">
        <v>0</v>
      </c>
      <c r="G31" s="63">
        <v>0</v>
      </c>
      <c r="H31" s="63">
        <f>F31+G31</f>
        <v>0</v>
      </c>
      <c r="I31" s="84"/>
      <c r="J31" s="92"/>
    </row>
    <row r="32" s="50" customFormat="1" customHeight="1" spans="1:10">
      <c r="A32" s="65"/>
      <c r="B32" s="66" t="s">
        <v>39</v>
      </c>
      <c r="C32" s="67">
        <f>SUM(C31)</f>
        <v>0</v>
      </c>
      <c r="D32" s="67">
        <f t="shared" ref="D32:E32" si="11">SUM(D31)</f>
        <v>0</v>
      </c>
      <c r="E32" s="67">
        <f t="shared" si="11"/>
        <v>0</v>
      </c>
      <c r="F32" s="67">
        <f>SUM(F31:F31)</f>
        <v>0</v>
      </c>
      <c r="G32" s="67">
        <f>SUM(G31:G31)</f>
        <v>0</v>
      </c>
      <c r="H32" s="67">
        <f>SUM(H31:H31)</f>
        <v>0</v>
      </c>
      <c r="I32" s="87"/>
      <c r="J32" s="93"/>
    </row>
    <row r="33" customHeight="1" spans="1:10">
      <c r="A33" s="61">
        <v>8</v>
      </c>
      <c r="B33" s="62" t="s">
        <v>40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>F33+G33</f>
        <v>0</v>
      </c>
      <c r="I33" s="84"/>
      <c r="J33" s="89" t="s">
        <v>41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>F34+G34</f>
        <v>0</v>
      </c>
      <c r="I34" s="84"/>
      <c r="J34" s="90"/>
    </row>
    <row r="35" s="50" customFormat="1" customHeight="1" spans="1:10">
      <c r="A35" s="65"/>
      <c r="B35" s="66" t="s">
        <v>42</v>
      </c>
      <c r="C35" s="67">
        <f>SUM(C33)</f>
        <v>0</v>
      </c>
      <c r="D35" s="67">
        <f t="shared" ref="D35:E35" si="12">SUM(D33)</f>
        <v>0</v>
      </c>
      <c r="E35" s="67">
        <f t="shared" si="12"/>
        <v>0</v>
      </c>
      <c r="F35" s="67">
        <f>SUM(F33:F34)</f>
        <v>0</v>
      </c>
      <c r="G35" s="67">
        <f t="shared" ref="G35:H35" si="13">SUM(G33:G34)</f>
        <v>0</v>
      </c>
      <c r="H35" s="67">
        <f t="shared" si="13"/>
        <v>0</v>
      </c>
      <c r="I35" s="87"/>
      <c r="J35" s="91"/>
    </row>
    <row r="36" customHeight="1" spans="1:10">
      <c r="A36" s="61">
        <v>9</v>
      </c>
      <c r="B36" s="62" t="s">
        <v>43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84"/>
      <c r="J36" s="85" t="s">
        <v>44</v>
      </c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>F37+G37</f>
        <v>0</v>
      </c>
      <c r="I37" s="84"/>
      <c r="J37" s="86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>F38+G38</f>
        <v>0</v>
      </c>
      <c r="I38" s="84"/>
      <c r="J38" s="86"/>
    </row>
    <row r="39" s="50" customFormat="1" customHeight="1" spans="1:10">
      <c r="A39" s="65"/>
      <c r="B39" s="66" t="s">
        <v>45</v>
      </c>
      <c r="C39" s="67">
        <f>SUM(C36)</f>
        <v>0</v>
      </c>
      <c r="D39" s="67">
        <f t="shared" ref="D39:E39" si="14">SUM(D36)</f>
        <v>0</v>
      </c>
      <c r="E39" s="67">
        <f t="shared" si="14"/>
        <v>0</v>
      </c>
      <c r="F39" s="67">
        <f>SUM(F36:F38)</f>
        <v>0</v>
      </c>
      <c r="G39" s="67">
        <f t="shared" ref="G39:H39" si="15">SUM(G36:G38)</f>
        <v>0</v>
      </c>
      <c r="H39" s="67">
        <f t="shared" si="15"/>
        <v>0</v>
      </c>
      <c r="I39" s="87"/>
      <c r="J39" s="88"/>
    </row>
    <row r="40" customHeight="1" spans="1:10">
      <c r="A40" s="68">
        <v>10</v>
      </c>
      <c r="B40" s="62" t="s">
        <v>46</v>
      </c>
      <c r="C40" s="63">
        <v>0</v>
      </c>
      <c r="D40" s="64"/>
      <c r="E40" s="63">
        <f>C40*D40</f>
        <v>0</v>
      </c>
      <c r="F40" s="63">
        <v>0</v>
      </c>
      <c r="G40" s="63">
        <v>0</v>
      </c>
      <c r="H40" s="63">
        <f>F40+G40</f>
        <v>0</v>
      </c>
      <c r="I40" s="84"/>
      <c r="J40" s="92"/>
    </row>
    <row r="41" customHeight="1" spans="1:10">
      <c r="A41" s="74"/>
      <c r="B41" s="62"/>
      <c r="C41" s="63"/>
      <c r="D41" s="64"/>
      <c r="E41" s="63"/>
      <c r="F41" s="63">
        <v>0</v>
      </c>
      <c r="G41" s="63">
        <v>0</v>
      </c>
      <c r="H41" s="63">
        <f>F41+G41</f>
        <v>0</v>
      </c>
      <c r="I41" s="84"/>
      <c r="J41" s="94"/>
    </row>
    <row r="42" customHeight="1" spans="1:10">
      <c r="A42" s="74"/>
      <c r="B42" s="62"/>
      <c r="C42" s="63"/>
      <c r="D42" s="64"/>
      <c r="E42" s="63"/>
      <c r="F42" s="63">
        <v>0</v>
      </c>
      <c r="G42" s="63">
        <v>0</v>
      </c>
      <c r="H42" s="63">
        <f>F42+G42</f>
        <v>0</v>
      </c>
      <c r="I42" s="84"/>
      <c r="J42" s="94"/>
    </row>
    <row r="43" s="50" customFormat="1" customHeight="1" spans="1:10">
      <c r="A43" s="65"/>
      <c r="B43" s="66" t="s">
        <v>47</v>
      </c>
      <c r="C43" s="67">
        <f>SUM(C40)</f>
        <v>0</v>
      </c>
      <c r="D43" s="67">
        <f t="shared" ref="D43:E43" si="16">SUM(D40)</f>
        <v>0</v>
      </c>
      <c r="E43" s="67">
        <f t="shared" si="16"/>
        <v>0</v>
      </c>
      <c r="F43" s="67">
        <f>SUM(F40:F42)</f>
        <v>0</v>
      </c>
      <c r="G43" s="67">
        <f>SUM(G40:G42)</f>
        <v>0</v>
      </c>
      <c r="H43" s="67">
        <f>SUM(H40:H42)</f>
        <v>0</v>
      </c>
      <c r="I43" s="87"/>
      <c r="J43" s="93"/>
    </row>
    <row r="44" customHeight="1" spans="1:10">
      <c r="A44" s="65"/>
      <c r="B44" s="66" t="s">
        <v>48</v>
      </c>
      <c r="C44" s="67">
        <f>SUM(C43,C39,C35,C32,C30,C27,C24,C21,C16,C13)</f>
        <v>0</v>
      </c>
      <c r="D44" s="67">
        <f t="shared" ref="D44:H44" si="17">SUM(D43,D39,D35,D32,D30,D27,D24,D21,D16,D13)</f>
        <v>0</v>
      </c>
      <c r="E44" s="67">
        <f t="shared" si="17"/>
        <v>0</v>
      </c>
      <c r="F44" s="67">
        <f t="shared" si="17"/>
        <v>5900</v>
      </c>
      <c r="G44" s="67">
        <f t="shared" si="17"/>
        <v>0</v>
      </c>
      <c r="H44" s="67">
        <f t="shared" si="17"/>
        <v>6000</v>
      </c>
      <c r="I44" s="87"/>
      <c r="J44" s="95"/>
    </row>
    <row r="48" customHeight="1" spans="1:9">
      <c r="A48" s="75" t="s">
        <v>49</v>
      </c>
      <c r="B48" s="76"/>
      <c r="C48" s="77" t="s">
        <v>50</v>
      </c>
      <c r="D48" s="77"/>
      <c r="E48" s="77" t="s">
        <v>51</v>
      </c>
      <c r="F48" s="77"/>
      <c r="G48" s="77" t="s">
        <v>52</v>
      </c>
      <c r="H48" s="77"/>
      <c r="I48" s="96" t="s">
        <v>53</v>
      </c>
    </row>
    <row r="49" customHeight="1" spans="1:9">
      <c r="A49" s="78">
        <f>E44</f>
        <v>0</v>
      </c>
      <c r="B49" s="79"/>
      <c r="C49" s="79">
        <f>H44</f>
        <v>6000</v>
      </c>
      <c r="D49" s="79"/>
      <c r="E49" s="79">
        <f>F44</f>
        <v>5900</v>
      </c>
      <c r="F49" s="79"/>
      <c r="G49" s="79">
        <f>G44</f>
        <v>0</v>
      </c>
      <c r="H49" s="79"/>
      <c r="I49" s="97">
        <f>A49-C49</f>
        <v>-6000</v>
      </c>
    </row>
    <row r="51" customHeight="1" spans="1:9">
      <c r="A51" s="80" t="s">
        <v>54</v>
      </c>
      <c r="B51" s="81"/>
      <c r="C51" s="82" t="s">
        <v>55</v>
      </c>
      <c r="D51" s="80"/>
      <c r="E51" s="80" t="s">
        <v>56</v>
      </c>
      <c r="F51" s="80"/>
      <c r="G51" s="80" t="s">
        <v>57</v>
      </c>
      <c r="H51" s="80"/>
      <c r="I51" s="81"/>
    </row>
  </sheetData>
  <mergeCells count="68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2"/>
    <mergeCell ref="A14:A15"/>
    <mergeCell ref="A17:A20"/>
    <mergeCell ref="A22:A23"/>
    <mergeCell ref="A25:A26"/>
    <mergeCell ref="A28:A29"/>
    <mergeCell ref="A33:A34"/>
    <mergeCell ref="A36:A38"/>
    <mergeCell ref="A40:A42"/>
    <mergeCell ref="B6:B7"/>
    <mergeCell ref="B8:B12"/>
    <mergeCell ref="B14:B15"/>
    <mergeCell ref="B17:B20"/>
    <mergeCell ref="B22:B23"/>
    <mergeCell ref="B25:B26"/>
    <mergeCell ref="B28:B29"/>
    <mergeCell ref="B33:B34"/>
    <mergeCell ref="B36:B38"/>
    <mergeCell ref="B40:B42"/>
    <mergeCell ref="C8:C12"/>
    <mergeCell ref="C14:C15"/>
    <mergeCell ref="C17:C20"/>
    <mergeCell ref="C22:C23"/>
    <mergeCell ref="C25:C26"/>
    <mergeCell ref="C33:C34"/>
    <mergeCell ref="C36:C38"/>
    <mergeCell ref="C40:C42"/>
    <mergeCell ref="D8:D12"/>
    <mergeCell ref="D14:D15"/>
    <mergeCell ref="D17:D20"/>
    <mergeCell ref="D22:D23"/>
    <mergeCell ref="D25:D26"/>
    <mergeCell ref="D33:D34"/>
    <mergeCell ref="D36:D38"/>
    <mergeCell ref="D40:D42"/>
    <mergeCell ref="E8:E12"/>
    <mergeCell ref="E14:E15"/>
    <mergeCell ref="E17:E20"/>
    <mergeCell ref="E22:E23"/>
    <mergeCell ref="E25:E26"/>
    <mergeCell ref="E33:E34"/>
    <mergeCell ref="E36:E38"/>
    <mergeCell ref="E40:E42"/>
    <mergeCell ref="J4:J5"/>
    <mergeCell ref="J6:J7"/>
    <mergeCell ref="J8:J13"/>
    <mergeCell ref="J14:J16"/>
    <mergeCell ref="J17:J21"/>
    <mergeCell ref="J22:J24"/>
    <mergeCell ref="J25:J27"/>
    <mergeCell ref="J28:J30"/>
    <mergeCell ref="J31:J32"/>
    <mergeCell ref="J33:J35"/>
    <mergeCell ref="J36:J39"/>
    <mergeCell ref="J40:J4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2018-02-02T06:19:17Z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