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/>
  <mc:AlternateContent xmlns:mc="http://schemas.openxmlformats.org/markup-compatibility/2006">
    <mc:Choice Requires="x15">
      <x15ac:absPath xmlns:x15ac="http://schemas.microsoft.com/office/spreadsheetml/2010/11/ac" url="/Users/mac/Desktop/创大/"/>
    </mc:Choice>
  </mc:AlternateContent>
  <xr:revisionPtr revIDLastSave="0" documentId="13_ncr:1_{BEB2B017-E074-9048-A3A8-3CF050DA90FE}" xr6:coauthVersionLast="36" xr6:coauthVersionMax="36" xr10:uidLastSave="{00000000-0000-0000-0000-000000000000}"/>
  <bookViews>
    <workbookView xWindow="1840" yWindow="500" windowWidth="26920" windowHeight="1598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81029"/>
</workbook>
</file>

<file path=xl/calcChain.xml><?xml version="1.0" encoding="utf-8"?>
<calcChain xmlns="http://schemas.openxmlformats.org/spreadsheetml/2006/main">
  <c r="F58" i="3" l="1"/>
  <c r="C63" i="3"/>
  <c r="H21" i="2" l="1"/>
  <c r="B24" i="2" s="1"/>
  <c r="I21" i="2"/>
  <c r="G24" i="2" s="1"/>
  <c r="G21" i="2"/>
  <c r="G32" i="4"/>
  <c r="I63" i="3"/>
  <c r="G63" i="3"/>
  <c r="E63" i="3"/>
  <c r="E47" i="3"/>
  <c r="E49" i="3" s="1"/>
  <c r="D49" i="3"/>
  <c r="C49" i="3"/>
  <c r="E42" i="3"/>
  <c r="E46" i="3"/>
  <c r="D46" i="3"/>
  <c r="C46" i="3"/>
  <c r="E33" i="3"/>
  <c r="E41" i="3"/>
  <c r="D41" i="3"/>
  <c r="C41" i="3"/>
  <c r="E27" i="3"/>
  <c r="D27" i="3"/>
  <c r="E15" i="3"/>
  <c r="E19" i="3"/>
  <c r="D19" i="3"/>
  <c r="C19" i="3"/>
  <c r="E12" i="3"/>
  <c r="E14" i="3"/>
  <c r="D14" i="3"/>
  <c r="C14" i="3"/>
  <c r="E11" i="3"/>
  <c r="D11" i="3"/>
  <c r="C11" i="3"/>
  <c r="K24" i="2" l="1"/>
</calcChain>
</file>

<file path=xl/sharedStrings.xml><?xml version="1.0" encoding="utf-8"?>
<sst xmlns="http://schemas.openxmlformats.org/spreadsheetml/2006/main" count="163" uniqueCount="121">
  <si>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</si>
  <si>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</si>
  <si>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</si>
  <si>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</si>
  <si>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</si>
  <si>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</si>
  <si>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</si>
  <si>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</si>
  <si>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</si>
  <si>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</si>
  <si>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</si>
  <si>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</si>
  <si>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</si>
  <si>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</si>
  <si>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</si>
  <si>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</si>
  <si>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</si>
  <si>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</si>
  <si>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</si>
  <si>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</si>
  <si>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</si>
  <si>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</si>
  <si>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</si>
  <si>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</si>
  <si>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</si>
  <si>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</si>
  <si>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</si>
  <si>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</si>
  <si>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</si>
  <si>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</si>
  <si>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</si>
  <si>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</si>
  <si>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</si>
  <si>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</si>
  <si>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</si>
  <si>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</si>
  <si>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</si>
  <si>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</si>
  <si>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</si>
  <si>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</si>
  <si>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</si>
  <si>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</si>
  <si>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</si>
  <si>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</si>
  <si>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</si>
  <si>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</si>
  <si>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</si>
  <si>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</si>
  <si>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</si>
  <si>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</si>
  <si>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</si>
  <si>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</si>
  <si>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</si>
  <si>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</si>
  <si>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</si>
  <si>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</si>
  <si>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</si>
  <si>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</si>
  <si>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</si>
  <si>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</si>
  <si>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</si>
  <si>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</si>
  <si>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</si>
  <si>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</si>
  <si>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</si>
  <si>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</si>
  <si>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</si>
  <si>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</si>
  <si>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</si>
  <si>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</si>
  <si>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</si>
  <si>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</si>
  <si>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</si>
  <si>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</si>
  <si>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</si>
  <si>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</si>
  <si>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</si>
  <si>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</si>
  <si>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</si>
  <si>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</si>
  <si>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</si>
  <si>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</si>
  <si>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</si>
  <si>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</si>
  <si>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</si>
  <si>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</si>
  <si>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</si>
  <si>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</si>
  <si>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</si>
  <si>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</si>
  <si>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</si>
  <si>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</si>
  <si>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</si>
  <si>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</si>
  <si>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</si>
  <si>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</si>
  <si>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</si>
  <si>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</si>
  <si>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</si>
  <si>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</si>
  <si>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</si>
  <si>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</si>
  <si>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</si>
  <si>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</si>
  <si>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</si>
  <si>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</si>
  <si>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</si>
  <si>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</si>
  <si>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>客户星巴克</t>
    <phoneticPr fontId="12" type="noConversion"/>
  </si>
  <si>
    <t>客户餐费</t>
    <phoneticPr fontId="12" type="noConversion"/>
  </si>
  <si>
    <t>王濛炸鸡</t>
    <phoneticPr fontId="12" type="noConversion"/>
  </si>
  <si>
    <t>客户药品</t>
    <phoneticPr fontId="12" type="noConversion"/>
  </si>
  <si>
    <t>王濛餐费</t>
    <phoneticPr fontId="12" type="noConversion"/>
  </si>
  <si>
    <t>老赵看艺术</t>
    <phoneticPr fontId="12" type="noConversion"/>
  </si>
  <si>
    <t>星巴克</t>
    <phoneticPr fontId="12" type="noConversion"/>
  </si>
  <si>
    <t>早餐</t>
    <phoneticPr fontId="12" type="noConversion"/>
  </si>
  <si>
    <t>7月-9月</t>
    <phoneticPr fontId="12" type="noConversion"/>
  </si>
  <si>
    <t>打车费</t>
    <phoneticPr fontId="12" type="noConversion"/>
  </si>
  <si>
    <t>长沙+北京餐费</t>
    <phoneticPr fontId="12" type="noConversion"/>
  </si>
  <si>
    <t>长沙住宿费</t>
    <phoneticPr fontId="12" type="noConversion"/>
  </si>
  <si>
    <t>HMZA-221012-ZJT806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</si>
</sst>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;[Red]#,##0.00"/>
    <numFmt numFmtId="179" formatCode="0.00_);[Red]\(0.00\)"/>
    <numFmt numFmtId="180" formatCode="0_);[Red]\(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0" fontId="4" fillId="0" borderId="15" xfId="3" applyFont="1" applyBorder="1" applyAlignment="1">
      <alignment vertical="center"/>
    </xf>
    <xf numFmtId="176" fontId="3" fillId="0" borderId="0" xfId="3" applyNumberFormat="1" applyFont="1" applyBorder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 applyAlignment="1">
      <alignment vertical="center"/>
    </xf>
    <xf numFmtId="0" fontId="3" fillId="2" borderId="15" xfId="3" applyFont="1" applyFill="1" applyBorder="1" applyAlignment="1">
      <alignment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3" applyFont="1" applyBorder="1" applyAlignment="1">
      <alignment vertical="center"/>
    </xf>
    <xf numFmtId="40" fontId="0" fillId="0" borderId="15" xfId="0" applyNumberFormat="1" applyBorder="1" applyAlignment="1">
      <alignment horizontal="right" vertical="center"/>
    </xf>
    <xf numFmtId="40" fontId="11" fillId="0" borderId="15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right" vertical="center" wrapText="1"/>
    </xf>
    <xf numFmtId="180" fontId="0" fillId="0" borderId="15" xfId="0" applyNumberFormat="1" applyBorder="1" applyAlignment="1">
      <alignment horizontal="right" vertical="center"/>
    </xf>
    <xf numFmtId="180" fontId="11" fillId="0" borderId="15" xfId="0" applyNumberFormat="1" applyFont="1" applyBorder="1" applyAlignment="1">
      <alignment horizontal="right" vertical="center" wrapText="1"/>
    </xf>
    <xf numFmtId="179" fontId="0" fillId="0" borderId="0" xfId="0" applyNumberFormat="1" applyAlignment="1">
      <alignment horizontal="right" vertical="center"/>
    </xf>
    <xf numFmtId="179" fontId="0" fillId="0" borderId="15" xfId="0" applyNumberFormat="1" applyBorder="1" applyAlignment="1">
      <alignment horizontal="right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opLeftCell="A2" workbookViewId="0">
      <selection activeCell="I26" sqref="I26"/>
    </sheetView>
  </sheetViews>
  <sheetFormatPr baseColWidth="10" defaultColWidth="9" defaultRowHeight="21" customHeight="1"/>
  <cols>
    <col min="1" max="1" width="5" style="53" customWidth="1"/>
    <col min="2" max="2" width="21" customWidth="1"/>
    <col min="3" max="3" width="11" style="54" customWidth="1"/>
    <col min="4" max="4" width="8" customWidth="1"/>
    <col min="5" max="5" width="11.6640625" customWidth="1"/>
    <col min="6" max="6" width="15" customWidth="1"/>
    <col min="7" max="7" width="10.33203125"/>
    <col min="8" max="8" width="11.83203125" customWidth="1"/>
    <col min="9" max="9" width="22.6640625" style="55" customWidth="1"/>
    <col min="10" max="10" width="39.5" style="56" customWidth="1"/>
    <col min="11" max="11" width="9.6640625"/>
  </cols>
  <sheetData>
    <row r="2" spans="1:12" ht="21" customHeight="1">
      <c r="C2" s="98" t="s">
        <v>0</v>
      </c>
      <c r="D2" s="98"/>
      <c r="E2" s="98"/>
      <c r="F2" s="98"/>
      <c r="G2" s="98"/>
      <c r="H2" s="98"/>
      <c r="I2" s="71"/>
      <c r="J2" s="72"/>
      <c r="K2" s="73"/>
      <c r="L2" s="73"/>
    </row>
    <row r="4" spans="1:12" ht="21" customHeight="1">
      <c r="H4" s="128" t="s">
        <v>1</v>
      </c>
      <c r="I4" s="129"/>
      <c r="J4" s="128" t="s">
        <v>2</v>
      </c>
    </row>
    <row r="5" spans="1:12" ht="21" customHeight="1">
      <c r="H5" s="130"/>
      <c r="I5" s="131"/>
      <c r="J5" s="130"/>
    </row>
    <row r="6" spans="1:12" ht="21" customHeight="1">
      <c r="A6" s="111" t="s">
        <v>3</v>
      </c>
      <c r="B6" s="116" t="s">
        <v>4</v>
      </c>
      <c r="C6" s="99" t="s">
        <v>5</v>
      </c>
      <c r="D6" s="99"/>
      <c r="E6" s="99"/>
      <c r="F6" s="100" t="s">
        <v>6</v>
      </c>
      <c r="G6" s="100"/>
      <c r="H6" s="100"/>
      <c r="I6" s="101"/>
      <c r="J6" s="132" t="s">
        <v>7</v>
      </c>
    </row>
    <row r="7" spans="1:12" ht="21" customHeight="1">
      <c r="A7" s="111"/>
      <c r="B7" s="116"/>
      <c r="C7" s="58" t="s">
        <v>8</v>
      </c>
      <c r="D7" s="59" t="s">
        <v>9</v>
      </c>
      <c r="E7" s="57" t="s">
        <v>10</v>
      </c>
      <c r="F7" s="70" t="s">
        <v>11</v>
      </c>
      <c r="G7" s="70" t="s">
        <v>12</v>
      </c>
      <c r="H7" s="70" t="s">
        <v>13</v>
      </c>
      <c r="I7" s="74" t="s">
        <v>14</v>
      </c>
      <c r="J7" s="132"/>
    </row>
    <row r="8" spans="1:12" ht="14">
      <c r="A8" s="112">
        <v>1</v>
      </c>
      <c r="B8" s="105" t="s">
        <v>15</v>
      </c>
      <c r="C8" s="117"/>
      <c r="D8" s="121"/>
      <c r="E8" s="117"/>
      <c r="F8" s="60"/>
      <c r="G8" s="60"/>
      <c r="H8" s="60"/>
      <c r="I8" s="75"/>
      <c r="J8" s="122" t="s">
        <v>16</v>
      </c>
    </row>
    <row r="9" spans="1:12" ht="21" customHeight="1">
      <c r="A9" s="112"/>
      <c r="B9" s="105"/>
      <c r="C9" s="117"/>
      <c r="D9" s="121"/>
      <c r="E9" s="117"/>
      <c r="F9" s="60"/>
      <c r="G9" s="60"/>
      <c r="H9" s="60"/>
      <c r="I9" s="75"/>
      <c r="J9" s="123"/>
    </row>
    <row r="10" spans="1:12" ht="21" customHeight="1">
      <c r="A10" s="112"/>
      <c r="B10" s="105"/>
      <c r="C10" s="117"/>
      <c r="D10" s="121"/>
      <c r="E10" s="117"/>
      <c r="F10" s="60"/>
      <c r="G10" s="60"/>
      <c r="H10" s="60"/>
      <c r="I10" s="75"/>
      <c r="J10" s="123"/>
    </row>
    <row r="11" spans="1:12" s="52" customFormat="1" ht="21" customHeight="1">
      <c r="A11" s="61"/>
      <c r="B11" s="62" t="s">
        <v>17</v>
      </c>
      <c r="C11" s="63">
        <f>SUM(C8)</f>
        <v>0</v>
      </c>
      <c r="D11" s="63">
        <f>SUM(D8)</f>
        <v>0</v>
      </c>
      <c r="E11" s="63">
        <f>SUM(E8)</f>
        <v>0</v>
      </c>
      <c r="F11" s="63"/>
      <c r="G11" s="63"/>
      <c r="H11" s="63"/>
      <c r="I11" s="76"/>
      <c r="J11" s="124"/>
    </row>
    <row r="12" spans="1:12" ht="21" customHeight="1">
      <c r="A12" s="113">
        <v>2</v>
      </c>
      <c r="B12" s="106" t="s">
        <v>18</v>
      </c>
      <c r="C12" s="118">
        <v>0</v>
      </c>
      <c r="D12" s="113"/>
      <c r="E12" s="118">
        <f>C12*D12</f>
        <v>0</v>
      </c>
      <c r="F12" s="60"/>
      <c r="G12" s="60"/>
      <c r="H12" s="60"/>
      <c r="I12" s="75"/>
      <c r="J12" s="122" t="s">
        <v>19</v>
      </c>
    </row>
    <row r="13" spans="1:12" ht="21" customHeight="1">
      <c r="A13" s="114"/>
      <c r="B13" s="107"/>
      <c r="C13" s="119"/>
      <c r="D13" s="114"/>
      <c r="E13" s="119"/>
      <c r="F13" s="60"/>
      <c r="G13" s="60"/>
      <c r="H13" s="60"/>
      <c r="I13" s="75"/>
      <c r="J13" s="123"/>
    </row>
    <row r="14" spans="1:12" s="52" customFormat="1" ht="21" customHeight="1">
      <c r="A14" s="61"/>
      <c r="B14" s="62" t="s">
        <v>20</v>
      </c>
      <c r="C14" s="63">
        <f>SUM(C12)</f>
        <v>0</v>
      </c>
      <c r="D14" s="63">
        <f>SUM(D12)</f>
        <v>0</v>
      </c>
      <c r="E14" s="63">
        <f>SUM(E12)</f>
        <v>0</v>
      </c>
      <c r="F14" s="63"/>
      <c r="G14" s="63"/>
      <c r="H14" s="63"/>
      <c r="I14" s="76"/>
      <c r="J14" s="124"/>
    </row>
    <row r="15" spans="1:12" ht="21" customHeight="1">
      <c r="A15" s="112">
        <v>3</v>
      </c>
      <c r="B15" s="105" t="s">
        <v>21</v>
      </c>
      <c r="C15" s="117">
        <v>0</v>
      </c>
      <c r="D15" s="121"/>
      <c r="E15" s="117">
        <f>C15*D15</f>
        <v>0</v>
      </c>
      <c r="F15" s="60"/>
      <c r="G15" s="60"/>
      <c r="H15" s="60"/>
      <c r="I15" s="75"/>
      <c r="J15" s="125" t="s">
        <v>22</v>
      </c>
    </row>
    <row r="16" spans="1:12" ht="21" customHeight="1">
      <c r="A16" s="112"/>
      <c r="B16" s="105"/>
      <c r="C16" s="117"/>
      <c r="D16" s="121"/>
      <c r="E16" s="117"/>
      <c r="F16" s="60"/>
      <c r="G16" s="60"/>
      <c r="H16" s="60"/>
      <c r="I16" s="75"/>
      <c r="J16" s="126"/>
    </row>
    <row r="17" spans="1:10" ht="21" customHeight="1">
      <c r="A17" s="112"/>
      <c r="B17" s="105"/>
      <c r="C17" s="117"/>
      <c r="D17" s="121"/>
      <c r="E17" s="117"/>
      <c r="F17" s="60"/>
      <c r="G17" s="60"/>
      <c r="H17" s="60"/>
      <c r="I17" s="75"/>
      <c r="J17" s="126"/>
    </row>
    <row r="18" spans="1:10" ht="21" customHeight="1">
      <c r="A18" s="112"/>
      <c r="B18" s="105"/>
      <c r="C18" s="117"/>
      <c r="D18" s="121"/>
      <c r="E18" s="117"/>
      <c r="F18" s="60"/>
      <c r="G18" s="60"/>
      <c r="H18" s="60"/>
      <c r="I18" s="75"/>
      <c r="J18" s="126"/>
    </row>
    <row r="19" spans="1:10" s="52" customFormat="1" ht="21" customHeight="1">
      <c r="A19" s="61"/>
      <c r="B19" s="62" t="s">
        <v>23</v>
      </c>
      <c r="C19" s="63">
        <f>SUM(C15)</f>
        <v>0</v>
      </c>
      <c r="D19" s="63">
        <f t="shared" ref="D19:E19" si="0">SUM(D15)</f>
        <v>0</v>
      </c>
      <c r="E19" s="63">
        <f t="shared" si="0"/>
        <v>0</v>
      </c>
      <c r="F19" s="63"/>
      <c r="G19" s="63"/>
      <c r="H19" s="63"/>
      <c r="I19" s="76"/>
      <c r="J19" s="127"/>
    </row>
    <row r="20" spans="1:10" ht="15">
      <c r="A20" s="112">
        <v>4</v>
      </c>
      <c r="B20" s="105" t="s">
        <v>24</v>
      </c>
      <c r="C20" s="117"/>
      <c r="D20" s="121"/>
      <c r="E20" s="117"/>
      <c r="F20" s="91" t="s">
        <v>108</v>
      </c>
      <c r="G20" s="96">
        <v>4746</v>
      </c>
      <c r="H20" s="94"/>
      <c r="I20" s="95" t="s">
        <v>114</v>
      </c>
      <c r="J20" s="125"/>
    </row>
    <row r="21" spans="1:10" ht="15">
      <c r="A21" s="112"/>
      <c r="B21" s="105"/>
      <c r="C21" s="117"/>
      <c r="D21" s="121"/>
      <c r="E21" s="117"/>
      <c r="F21" s="91" t="s">
        <v>109</v>
      </c>
      <c r="G21" s="97">
        <v>188</v>
      </c>
      <c r="H21" s="94"/>
      <c r="I21" s="95" t="s">
        <v>110</v>
      </c>
      <c r="J21" s="126"/>
    </row>
    <row r="22" spans="1:10" ht="21" customHeight="1">
      <c r="A22" s="112"/>
      <c r="B22" s="105"/>
      <c r="C22" s="117"/>
      <c r="D22" s="121"/>
      <c r="E22" s="117"/>
      <c r="F22" s="91" t="s">
        <v>111</v>
      </c>
      <c r="G22" s="97">
        <v>71.3</v>
      </c>
      <c r="H22" s="94"/>
      <c r="I22" s="95" t="s">
        <v>113</v>
      </c>
      <c r="J22" s="126"/>
    </row>
    <row r="23" spans="1:10" ht="15">
      <c r="A23" s="112"/>
      <c r="B23" s="105"/>
      <c r="C23" s="117"/>
      <c r="D23" s="121"/>
      <c r="E23" s="117"/>
      <c r="F23" s="91" t="s">
        <v>109</v>
      </c>
      <c r="G23" s="97">
        <v>367</v>
      </c>
      <c r="H23" s="94"/>
      <c r="I23" s="95" t="s">
        <v>112</v>
      </c>
      <c r="J23" s="126"/>
    </row>
    <row r="24" spans="1:10" ht="15">
      <c r="A24" s="112"/>
      <c r="B24" s="105"/>
      <c r="C24" s="117"/>
      <c r="D24" s="121"/>
      <c r="E24" s="117"/>
      <c r="F24" s="91" t="s">
        <v>109</v>
      </c>
      <c r="G24" s="97">
        <v>195.95</v>
      </c>
      <c r="H24" s="90"/>
      <c r="I24" s="93" t="s">
        <v>115</v>
      </c>
      <c r="J24" s="126"/>
    </row>
    <row r="25" spans="1:10" ht="14">
      <c r="A25" s="112"/>
      <c r="B25" s="105"/>
      <c r="C25" s="117"/>
      <c r="D25" s="121"/>
      <c r="E25" s="117"/>
      <c r="F25" s="91"/>
      <c r="G25" s="90"/>
      <c r="H25" s="90"/>
      <c r="I25" s="92"/>
      <c r="J25" s="126"/>
    </row>
    <row r="26" spans="1:10" ht="21" customHeight="1">
      <c r="A26" s="112"/>
      <c r="B26" s="105"/>
      <c r="C26" s="117"/>
      <c r="D26" s="121"/>
      <c r="E26" s="117"/>
      <c r="F26" s="60"/>
      <c r="G26" s="60"/>
      <c r="H26" s="60"/>
      <c r="I26" s="75"/>
      <c r="J26" s="126"/>
    </row>
    <row r="27" spans="1:10" s="52" customFormat="1" ht="21" customHeight="1">
      <c r="A27" s="61"/>
      <c r="B27" s="62" t="s">
        <v>25</v>
      </c>
      <c r="C27" s="63">
        <v>0</v>
      </c>
      <c r="D27" s="63">
        <f>SUM(D20)</f>
        <v>0</v>
      </c>
      <c r="E27" s="63">
        <f>SUM(E20)</f>
        <v>0</v>
      </c>
      <c r="F27" s="63"/>
      <c r="G27" s="63"/>
      <c r="H27" s="63"/>
      <c r="I27" s="76"/>
      <c r="J27" s="127"/>
    </row>
    <row r="28" spans="1:10" ht="14">
      <c r="A28" s="113">
        <v>5</v>
      </c>
      <c r="B28" s="106" t="s">
        <v>26</v>
      </c>
      <c r="C28" s="118"/>
      <c r="D28" s="113"/>
      <c r="E28" s="118"/>
      <c r="F28" s="60"/>
      <c r="G28" s="60"/>
      <c r="H28" s="60"/>
      <c r="I28" s="75"/>
      <c r="J28" s="122" t="s">
        <v>27</v>
      </c>
    </row>
    <row r="29" spans="1:10" ht="21" customHeight="1">
      <c r="A29" s="115"/>
      <c r="B29" s="108"/>
      <c r="C29" s="120"/>
      <c r="D29" s="115"/>
      <c r="E29" s="120"/>
      <c r="F29" s="60"/>
      <c r="G29" s="60"/>
      <c r="H29" s="60"/>
      <c r="I29" s="75"/>
      <c r="J29" s="123"/>
    </row>
    <row r="30" spans="1:10" ht="21" customHeight="1">
      <c r="A30" s="115"/>
      <c r="B30" s="108"/>
      <c r="C30" s="120"/>
      <c r="D30" s="115"/>
      <c r="E30" s="120"/>
      <c r="F30" s="60"/>
      <c r="G30" s="60"/>
      <c r="H30" s="60"/>
      <c r="I30" s="75"/>
      <c r="J30" s="123"/>
    </row>
    <row r="31" spans="1:10" ht="21" customHeight="1">
      <c r="A31" s="64"/>
      <c r="B31" s="65"/>
      <c r="C31" s="66"/>
      <c r="D31" s="64"/>
      <c r="E31" s="66"/>
      <c r="F31" s="60"/>
      <c r="G31" s="60"/>
      <c r="H31" s="60"/>
      <c r="I31" s="75"/>
      <c r="J31" s="123"/>
    </row>
    <row r="32" spans="1:10" s="52" customFormat="1" ht="21" customHeight="1">
      <c r="A32" s="61"/>
      <c r="B32" s="62" t="s">
        <v>28</v>
      </c>
      <c r="C32" s="63"/>
      <c r="D32" s="63"/>
      <c r="E32" s="63"/>
      <c r="F32" s="63"/>
      <c r="G32" s="63"/>
      <c r="H32" s="63"/>
      <c r="I32" s="76"/>
      <c r="J32" s="124"/>
    </row>
    <row r="33" spans="1:10" ht="21" customHeight="1">
      <c r="A33" s="112">
        <v>6</v>
      </c>
      <c r="B33" s="105" t="s">
        <v>29</v>
      </c>
      <c r="C33" s="117">
        <v>0</v>
      </c>
      <c r="D33" s="121"/>
      <c r="E33" s="117">
        <f>C33*D33</f>
        <v>0</v>
      </c>
      <c r="F33" s="60"/>
      <c r="G33" s="60"/>
      <c r="H33" s="60"/>
      <c r="I33" s="75"/>
      <c r="J33" s="122" t="s">
        <v>30</v>
      </c>
    </row>
    <row r="34" spans="1:10" ht="21" customHeight="1">
      <c r="A34" s="112"/>
      <c r="B34" s="105"/>
      <c r="C34" s="117"/>
      <c r="D34" s="121"/>
      <c r="E34" s="117"/>
      <c r="F34" s="60"/>
      <c r="G34" s="60"/>
      <c r="H34" s="60"/>
      <c r="I34" s="75"/>
      <c r="J34" s="123"/>
    </row>
    <row r="35" spans="1:10" ht="21" customHeight="1">
      <c r="A35" s="112"/>
      <c r="B35" s="105"/>
      <c r="C35" s="117"/>
      <c r="D35" s="121"/>
      <c r="E35" s="117"/>
      <c r="F35" s="60"/>
      <c r="G35" s="60"/>
      <c r="H35" s="60"/>
      <c r="I35" s="75"/>
      <c r="J35" s="126"/>
    </row>
    <row r="36" spans="1:10" ht="21" customHeight="1">
      <c r="A36" s="112"/>
      <c r="B36" s="105"/>
      <c r="C36" s="117"/>
      <c r="D36" s="121"/>
      <c r="E36" s="117"/>
      <c r="F36" s="60"/>
      <c r="G36" s="60"/>
      <c r="H36" s="60"/>
      <c r="I36" s="75"/>
      <c r="J36" s="126"/>
    </row>
    <row r="37" spans="1:10" ht="21" customHeight="1">
      <c r="A37" s="112"/>
      <c r="B37" s="105"/>
      <c r="C37" s="117"/>
      <c r="D37" s="121"/>
      <c r="E37" s="117"/>
      <c r="F37" s="60"/>
      <c r="G37" s="60"/>
      <c r="H37" s="60"/>
      <c r="I37" s="75"/>
      <c r="J37" s="126"/>
    </row>
    <row r="38" spans="1:10" ht="21" customHeight="1">
      <c r="A38" s="112"/>
      <c r="B38" s="105"/>
      <c r="C38" s="117"/>
      <c r="D38" s="121"/>
      <c r="E38" s="117"/>
      <c r="F38" s="60"/>
      <c r="G38" s="60"/>
      <c r="H38" s="60"/>
      <c r="I38" s="75"/>
      <c r="J38" s="126"/>
    </row>
    <row r="39" spans="1:10" ht="21" customHeight="1">
      <c r="A39" s="112"/>
      <c r="B39" s="105"/>
      <c r="C39" s="117"/>
      <c r="D39" s="121"/>
      <c r="E39" s="117"/>
      <c r="F39" s="60"/>
      <c r="G39" s="60"/>
      <c r="H39" s="60"/>
      <c r="I39" s="75"/>
      <c r="J39" s="126"/>
    </row>
    <row r="40" spans="1:10" ht="21" customHeight="1">
      <c r="A40" s="112"/>
      <c r="B40" s="105"/>
      <c r="C40" s="117"/>
      <c r="D40" s="121"/>
      <c r="E40" s="117"/>
      <c r="F40" s="60"/>
      <c r="G40" s="60"/>
      <c r="H40" s="60"/>
      <c r="I40" s="75"/>
      <c r="J40" s="126"/>
    </row>
    <row r="41" spans="1:10" s="52" customFormat="1" ht="21" customHeight="1">
      <c r="A41" s="61"/>
      <c r="B41" s="62" t="s">
        <v>31</v>
      </c>
      <c r="C41" s="63">
        <f>SUM(C33)</f>
        <v>0</v>
      </c>
      <c r="D41" s="63">
        <f t="shared" ref="D41:E41" si="1">SUM(D33)</f>
        <v>0</v>
      </c>
      <c r="E41" s="63">
        <f t="shared" si="1"/>
        <v>0</v>
      </c>
      <c r="F41" s="63"/>
      <c r="G41" s="63"/>
      <c r="H41" s="63"/>
      <c r="I41" s="76"/>
      <c r="J41" s="127"/>
    </row>
    <row r="42" spans="1:10" ht="21" customHeight="1">
      <c r="A42" s="112">
        <v>7</v>
      </c>
      <c r="B42" s="105" t="s">
        <v>32</v>
      </c>
      <c r="C42" s="117">
        <v>0</v>
      </c>
      <c r="D42" s="121"/>
      <c r="E42" s="117">
        <f>C42*D42</f>
        <v>0</v>
      </c>
      <c r="F42" s="60"/>
      <c r="G42" s="60"/>
      <c r="H42" s="60"/>
      <c r="I42" s="75"/>
      <c r="J42" s="125"/>
    </row>
    <row r="43" spans="1:10" ht="21" customHeight="1">
      <c r="A43" s="112"/>
      <c r="B43" s="105"/>
      <c r="C43" s="117"/>
      <c r="D43" s="121"/>
      <c r="E43" s="117"/>
      <c r="F43" s="60"/>
      <c r="G43" s="60"/>
      <c r="H43" s="60"/>
      <c r="I43" s="75"/>
      <c r="J43" s="126"/>
    </row>
    <row r="44" spans="1:10" ht="21" customHeight="1">
      <c r="A44" s="112"/>
      <c r="B44" s="105"/>
      <c r="C44" s="117"/>
      <c r="D44" s="121"/>
      <c r="E44" s="117"/>
      <c r="F44" s="60"/>
      <c r="G44" s="60"/>
      <c r="H44" s="60"/>
      <c r="I44" s="75"/>
      <c r="J44" s="126"/>
    </row>
    <row r="45" spans="1:10" ht="21" customHeight="1">
      <c r="A45" s="112"/>
      <c r="B45" s="105"/>
      <c r="C45" s="117"/>
      <c r="D45" s="121"/>
      <c r="E45" s="117"/>
      <c r="F45" s="60"/>
      <c r="G45" s="60"/>
      <c r="H45" s="60"/>
      <c r="I45" s="75"/>
      <c r="J45" s="126"/>
    </row>
    <row r="46" spans="1:10" s="52" customFormat="1" ht="21" customHeight="1">
      <c r="A46" s="61"/>
      <c r="B46" s="62" t="s">
        <v>33</v>
      </c>
      <c r="C46" s="63">
        <f>SUM(C42)</f>
        <v>0</v>
      </c>
      <c r="D46" s="63">
        <f t="shared" ref="D46:E46" si="2">SUM(D42)</f>
        <v>0</v>
      </c>
      <c r="E46" s="63">
        <f t="shared" si="2"/>
        <v>0</v>
      </c>
      <c r="F46" s="63"/>
      <c r="G46" s="63"/>
      <c r="H46" s="63"/>
      <c r="I46" s="76"/>
      <c r="J46" s="127"/>
    </row>
    <row r="47" spans="1:10" ht="21" customHeight="1">
      <c r="A47" s="112">
        <v>8</v>
      </c>
      <c r="B47" s="105" t="s">
        <v>34</v>
      </c>
      <c r="C47" s="117">
        <v>0</v>
      </c>
      <c r="D47" s="121"/>
      <c r="E47" s="117">
        <f>C47*D47</f>
        <v>0</v>
      </c>
      <c r="F47" s="60"/>
      <c r="G47" s="60"/>
      <c r="H47" s="60"/>
      <c r="I47" s="75"/>
      <c r="J47" s="125" t="s">
        <v>35</v>
      </c>
    </row>
    <row r="48" spans="1:10" ht="21" customHeight="1">
      <c r="A48" s="112"/>
      <c r="B48" s="105"/>
      <c r="C48" s="117"/>
      <c r="D48" s="121"/>
      <c r="E48" s="117"/>
      <c r="F48" s="60"/>
      <c r="G48" s="60"/>
      <c r="H48" s="60"/>
      <c r="I48" s="75"/>
      <c r="J48" s="126"/>
    </row>
    <row r="49" spans="1:10" s="52" customFormat="1" ht="21" customHeight="1">
      <c r="A49" s="61"/>
      <c r="B49" s="62" t="s">
        <v>36</v>
      </c>
      <c r="C49" s="63">
        <f>SUM(C47)</f>
        <v>0</v>
      </c>
      <c r="D49" s="63">
        <f t="shared" ref="D49:E49" si="3">SUM(D47)</f>
        <v>0</v>
      </c>
      <c r="E49" s="63">
        <f t="shared" si="3"/>
        <v>0</v>
      </c>
      <c r="F49" s="63"/>
      <c r="G49" s="63"/>
      <c r="H49" s="63"/>
      <c r="I49" s="76"/>
      <c r="J49" s="127"/>
    </row>
    <row r="50" spans="1:10" ht="21" customHeight="1">
      <c r="A50" s="112">
        <v>9</v>
      </c>
      <c r="B50" s="105" t="s">
        <v>37</v>
      </c>
      <c r="C50" s="117"/>
      <c r="D50" s="121"/>
      <c r="E50" s="117"/>
      <c r="F50" s="60"/>
      <c r="G50" s="60"/>
      <c r="H50" s="60"/>
      <c r="I50" s="75"/>
      <c r="J50" s="122" t="s">
        <v>38</v>
      </c>
    </row>
    <row r="51" spans="1:10" ht="21" customHeight="1">
      <c r="A51" s="112"/>
      <c r="B51" s="105"/>
      <c r="C51" s="117"/>
      <c r="D51" s="121"/>
      <c r="E51" s="117"/>
      <c r="F51" s="60"/>
      <c r="G51" s="60"/>
      <c r="H51" s="60"/>
      <c r="I51" s="75"/>
      <c r="J51" s="123"/>
    </row>
    <row r="52" spans="1:10" ht="21" customHeight="1">
      <c r="A52" s="112"/>
      <c r="B52" s="105"/>
      <c r="C52" s="117"/>
      <c r="D52" s="121"/>
      <c r="E52" s="117"/>
      <c r="F52" s="60"/>
      <c r="G52" s="60"/>
      <c r="H52" s="60"/>
      <c r="I52" s="75"/>
      <c r="J52" s="123"/>
    </row>
    <row r="53" spans="1:10" s="52" customFormat="1" ht="21" customHeight="1">
      <c r="A53" s="61"/>
      <c r="B53" s="62" t="s">
        <v>39</v>
      </c>
      <c r="C53" s="63"/>
      <c r="D53" s="63"/>
      <c r="E53" s="63"/>
      <c r="F53" s="63"/>
      <c r="G53" s="63"/>
      <c r="H53" s="63"/>
      <c r="I53" s="76"/>
      <c r="J53" s="124"/>
    </row>
    <row r="54" spans="1:10" ht="21" customHeight="1">
      <c r="A54" s="113">
        <v>10</v>
      </c>
      <c r="B54" s="106" t="s">
        <v>40</v>
      </c>
      <c r="C54" s="118"/>
      <c r="D54" s="113"/>
      <c r="E54" s="118"/>
      <c r="F54" s="60"/>
      <c r="G54" s="60"/>
      <c r="H54" s="60"/>
      <c r="I54" s="75"/>
      <c r="J54" s="125" t="s">
        <v>41</v>
      </c>
    </row>
    <row r="55" spans="1:10" ht="21" customHeight="1">
      <c r="A55" s="115"/>
      <c r="B55" s="108"/>
      <c r="C55" s="120"/>
      <c r="D55" s="115"/>
      <c r="E55" s="120"/>
      <c r="F55" s="60"/>
      <c r="G55" s="60"/>
      <c r="H55" s="60"/>
      <c r="I55" s="75"/>
      <c r="J55" s="126"/>
    </row>
    <row r="56" spans="1:10" ht="21" customHeight="1">
      <c r="A56" s="115"/>
      <c r="B56" s="108"/>
      <c r="C56" s="120"/>
      <c r="D56" s="115"/>
      <c r="E56" s="120"/>
      <c r="F56" s="60"/>
      <c r="G56" s="60"/>
      <c r="H56" s="60"/>
      <c r="I56" s="75"/>
      <c r="J56" s="126"/>
    </row>
    <row r="57" spans="1:10" s="52" customFormat="1" ht="21" customHeight="1">
      <c r="A57" s="61"/>
      <c r="B57" s="62" t="s">
        <v>42</v>
      </c>
      <c r="C57" s="63"/>
      <c r="D57" s="63"/>
      <c r="E57" s="63"/>
      <c r="F57" s="63"/>
      <c r="G57" s="63"/>
      <c r="H57" s="63"/>
      <c r="I57" s="76"/>
      <c r="J57" s="127"/>
    </row>
    <row r="58" spans="1:10" ht="21" customHeight="1">
      <c r="A58" s="61"/>
      <c r="B58" s="62" t="s">
        <v>43</v>
      </c>
      <c r="C58" s="63"/>
      <c r="D58" s="63"/>
      <c r="E58" s="63"/>
      <c r="F58" s="63" t="e">
        <f>sum</f>
        <v>#NAME?</v>
      </c>
      <c r="G58" s="63"/>
      <c r="H58" s="63"/>
      <c r="I58" s="76"/>
      <c r="J58" s="77"/>
    </row>
    <row r="62" spans="1:10" ht="21" customHeight="1">
      <c r="A62" s="102" t="s">
        <v>44</v>
      </c>
      <c r="B62" s="103"/>
      <c r="C62" s="104" t="s">
        <v>45</v>
      </c>
      <c r="D62" s="104"/>
      <c r="E62" s="104" t="s">
        <v>46</v>
      </c>
      <c r="F62" s="104"/>
      <c r="G62" s="104" t="s">
        <v>47</v>
      </c>
      <c r="H62" s="104"/>
      <c r="I62" s="78" t="s">
        <v>48</v>
      </c>
    </row>
    <row r="63" spans="1:10" ht="21" customHeight="1">
      <c r="A63" s="109"/>
      <c r="B63" s="110"/>
      <c r="C63" s="110" t="e">
        <f>F58+G58</f>
        <v>#NAME?</v>
      </c>
      <c r="D63" s="110"/>
      <c r="E63" s="110" t="e">
        <f>F58</f>
        <v>#NAME?</v>
      </c>
      <c r="F63" s="110"/>
      <c r="G63" s="110">
        <f>G58</f>
        <v>0</v>
      </c>
      <c r="H63" s="110"/>
      <c r="I63" s="79" t="e">
        <f>A63-C63</f>
        <v>#NAME?</v>
      </c>
    </row>
    <row r="65" spans="1:9" ht="21" customHeight="1">
      <c r="A65" s="67" t="s">
        <v>49</v>
      </c>
      <c r="B65" s="68"/>
      <c r="C65" s="69" t="s">
        <v>50</v>
      </c>
      <c r="D65" s="67"/>
      <c r="E65" s="67" t="s">
        <v>51</v>
      </c>
      <c r="F65" s="67"/>
      <c r="G65" s="67" t="s">
        <v>52</v>
      </c>
      <c r="H65" s="67"/>
      <c r="I65" s="80"/>
    </row>
  </sheetData>
  <mergeCells count="76">
    <mergeCell ref="J50:J53"/>
    <mergeCell ref="J54:J57"/>
    <mergeCell ref="H4:I5"/>
    <mergeCell ref="J20:J27"/>
    <mergeCell ref="J28:J32"/>
    <mergeCell ref="J33:J41"/>
    <mergeCell ref="J42:J46"/>
    <mergeCell ref="J47:J49"/>
    <mergeCell ref="J4:J5"/>
    <mergeCell ref="J6:J7"/>
    <mergeCell ref="J8:J11"/>
    <mergeCell ref="J12:J14"/>
    <mergeCell ref="J15:J19"/>
    <mergeCell ref="E33:E40"/>
    <mergeCell ref="E42:E45"/>
    <mergeCell ref="E47:E48"/>
    <mergeCell ref="E50:E52"/>
    <mergeCell ref="E54:E56"/>
    <mergeCell ref="E8:E10"/>
    <mergeCell ref="E12:E13"/>
    <mergeCell ref="E15:E18"/>
    <mergeCell ref="E20:E26"/>
    <mergeCell ref="E28:E30"/>
    <mergeCell ref="D33:D40"/>
    <mergeCell ref="D42:D45"/>
    <mergeCell ref="D47:D48"/>
    <mergeCell ref="D50:D52"/>
    <mergeCell ref="D54:D56"/>
    <mergeCell ref="D8:D10"/>
    <mergeCell ref="D12:D13"/>
    <mergeCell ref="D15:D18"/>
    <mergeCell ref="D20:D26"/>
    <mergeCell ref="D28:D30"/>
    <mergeCell ref="B54:B56"/>
    <mergeCell ref="C8:C10"/>
    <mergeCell ref="C12:C13"/>
    <mergeCell ref="C15:C18"/>
    <mergeCell ref="C20:C26"/>
    <mergeCell ref="C28:C30"/>
    <mergeCell ref="C33:C40"/>
    <mergeCell ref="C42:C45"/>
    <mergeCell ref="C47:C48"/>
    <mergeCell ref="C50:C52"/>
    <mergeCell ref="C54:C56"/>
    <mergeCell ref="A63:B63"/>
    <mergeCell ref="C63:D63"/>
    <mergeCell ref="E63:F63"/>
    <mergeCell ref="G63:H63"/>
    <mergeCell ref="A6:A7"/>
    <mergeCell ref="A8:A10"/>
    <mergeCell ref="A12:A13"/>
    <mergeCell ref="A15:A18"/>
    <mergeCell ref="A20:A26"/>
    <mergeCell ref="A28:A30"/>
    <mergeCell ref="A33:A40"/>
    <mergeCell ref="A42:A45"/>
    <mergeCell ref="A47:A48"/>
    <mergeCell ref="A50:A52"/>
    <mergeCell ref="A54:A56"/>
    <mergeCell ref="B6:B7"/>
    <mergeCell ref="C2:H2"/>
    <mergeCell ref="C6:E6"/>
    <mergeCell ref="F6:I6"/>
    <mergeCell ref="A62:B62"/>
    <mergeCell ref="C62:D62"/>
    <mergeCell ref="E62:F62"/>
    <mergeCell ref="G62:H62"/>
    <mergeCell ref="B8:B10"/>
    <mergeCell ref="B12:B13"/>
    <mergeCell ref="B15:B18"/>
    <mergeCell ref="B20:B26"/>
    <mergeCell ref="B28:B30"/>
    <mergeCell ref="B33:B40"/>
    <mergeCell ref="B42:B45"/>
    <mergeCell ref="B47:B48"/>
    <mergeCell ref="B50:B52"/>
  </mergeCells>
  <phoneticPr fontId="12" type="noConversion"/>
  <pageMargins left="0.69930555555555596" right="0.69930555555555596" top="0.75" bottom="0.75" header="0.3" footer="0.3"/>
  <pageSetup paperSize="9" scale="52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topLeftCell="A4" zoomScale="110" zoomScaleNormal="100" zoomScaleSheetLayoutView="110" workbookViewId="0">
      <selection activeCell="K10" sqref="K10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">
      <c r="B3" s="98" t="s">
        <v>53</v>
      </c>
      <c r="C3" s="98"/>
      <c r="D3" s="98"/>
      <c r="E3" s="98"/>
      <c r="F3" s="98"/>
      <c r="G3" s="98"/>
      <c r="H3" s="98"/>
      <c r="I3" s="98"/>
      <c r="J3" s="98"/>
      <c r="K3" s="98"/>
    </row>
    <row r="4" spans="2:11" ht="20" customHeight="1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" customHeight="1">
      <c r="B5" s="28"/>
      <c r="C5" s="29"/>
      <c r="D5" s="30" t="s">
        <v>54</v>
      </c>
      <c r="E5" s="30"/>
      <c r="F5" s="133" t="s">
        <v>107</v>
      </c>
      <c r="G5" s="133"/>
      <c r="H5" s="30" t="s">
        <v>55</v>
      </c>
      <c r="I5" s="29"/>
      <c r="J5" s="133" t="s">
        <v>56</v>
      </c>
      <c r="K5" s="134"/>
    </row>
    <row r="6" spans="2:11" ht="20" customHeight="1">
      <c r="B6" s="31"/>
      <c r="C6" s="32"/>
      <c r="D6" s="33" t="s">
        <v>57</v>
      </c>
      <c r="E6" s="33"/>
      <c r="F6" s="135" t="s">
        <v>58</v>
      </c>
      <c r="G6" s="135"/>
      <c r="H6" s="33" t="s">
        <v>59</v>
      </c>
      <c r="I6" s="32"/>
      <c r="J6" s="135" t="s">
        <v>56</v>
      </c>
      <c r="K6" s="136"/>
    </row>
    <row r="7" spans="2:11" ht="20" customHeight="1">
      <c r="B7" s="31"/>
      <c r="C7" s="32"/>
      <c r="D7" s="33" t="s">
        <v>60</v>
      </c>
      <c r="E7" s="33"/>
      <c r="F7" s="137" t="s">
        <v>116</v>
      </c>
      <c r="G7" s="135"/>
      <c r="H7" s="33" t="s">
        <v>61</v>
      </c>
      <c r="I7" s="45"/>
      <c r="J7" s="137">
        <v>44851</v>
      </c>
      <c r="K7" s="136"/>
    </row>
    <row r="8" spans="2:11" ht="20" customHeight="1">
      <c r="B8" s="34"/>
      <c r="C8" s="35"/>
      <c r="D8" s="36"/>
      <c r="E8" s="36"/>
      <c r="F8" s="40"/>
      <c r="G8" s="40"/>
      <c r="H8" s="36" t="s">
        <v>62</v>
      </c>
      <c r="I8" s="46"/>
      <c r="J8" s="138" t="s">
        <v>120</v>
      </c>
      <c r="K8" s="139"/>
    </row>
    <row r="9" spans="2:11" ht="20" customHeight="1"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2:11" ht="20" customHeight="1">
      <c r="B10" s="140" t="s">
        <v>3</v>
      </c>
      <c r="C10" s="141"/>
      <c r="D10" s="88" t="s">
        <v>63</v>
      </c>
      <c r="E10" s="142" t="s">
        <v>64</v>
      </c>
      <c r="F10" s="142"/>
      <c r="G10" s="88" t="s">
        <v>65</v>
      </c>
      <c r="H10" s="88" t="s">
        <v>66</v>
      </c>
      <c r="I10" s="142" t="s">
        <v>67</v>
      </c>
      <c r="J10" s="142"/>
      <c r="K10" s="88" t="s">
        <v>68</v>
      </c>
    </row>
    <row r="11" spans="2:11" ht="20" customHeight="1">
      <c r="B11" s="81"/>
      <c r="C11" s="83"/>
      <c r="D11" s="145" t="s">
        <v>69</v>
      </c>
      <c r="E11" s="84"/>
      <c r="F11" s="84" t="s">
        <v>117</v>
      </c>
      <c r="G11" s="84">
        <v>1069.51</v>
      </c>
      <c r="H11" s="84">
        <v>1069.51</v>
      </c>
      <c r="I11" s="88"/>
      <c r="J11" s="88"/>
      <c r="K11" s="88"/>
    </row>
    <row r="12" spans="2:11" ht="20" customHeight="1">
      <c r="B12" s="82"/>
      <c r="C12" s="83"/>
      <c r="D12" s="145"/>
      <c r="E12" s="84"/>
      <c r="F12" s="84" t="s">
        <v>118</v>
      </c>
      <c r="G12" s="84">
        <v>685.45</v>
      </c>
      <c r="H12" s="84">
        <v>685.45</v>
      </c>
      <c r="I12" s="88"/>
      <c r="J12" s="88"/>
      <c r="K12" s="88"/>
    </row>
    <row r="13" spans="2:11" ht="20" customHeight="1">
      <c r="B13" s="81"/>
      <c r="C13" s="83"/>
      <c r="D13" s="145"/>
      <c r="E13" s="84"/>
      <c r="F13" s="84" t="s">
        <v>119</v>
      </c>
      <c r="G13" s="84">
        <v>389</v>
      </c>
      <c r="H13" s="84">
        <v>389</v>
      </c>
      <c r="I13" s="88"/>
      <c r="J13" s="88"/>
      <c r="K13" s="88"/>
    </row>
    <row r="14" spans="2:11" ht="20" customHeight="1">
      <c r="B14" s="143">
        <v>1</v>
      </c>
      <c r="C14" s="144"/>
      <c r="D14" s="145"/>
      <c r="E14" s="145"/>
      <c r="F14" s="145"/>
      <c r="G14" s="87"/>
      <c r="H14" s="87"/>
      <c r="I14" s="146"/>
      <c r="J14" s="146"/>
      <c r="K14" s="85"/>
    </row>
    <row r="15" spans="2:11" ht="20" customHeight="1">
      <c r="B15" s="143">
        <v>2</v>
      </c>
      <c r="C15" s="144"/>
      <c r="D15" s="145"/>
      <c r="E15" s="145"/>
      <c r="F15" s="145"/>
      <c r="G15" s="87"/>
      <c r="H15" s="87"/>
      <c r="I15" s="146"/>
      <c r="J15" s="146"/>
      <c r="K15" s="86"/>
    </row>
    <row r="16" spans="2:11" ht="20" customHeight="1">
      <c r="B16" s="143">
        <v>3</v>
      </c>
      <c r="C16" s="144"/>
      <c r="D16" s="145"/>
      <c r="E16" s="145"/>
      <c r="F16" s="145"/>
      <c r="G16" s="87"/>
      <c r="H16" s="87"/>
      <c r="I16" s="87"/>
      <c r="J16" s="87"/>
      <c r="K16" s="86"/>
    </row>
    <row r="17" spans="1:11" ht="20" customHeight="1">
      <c r="B17" s="143">
        <v>4</v>
      </c>
      <c r="C17" s="144"/>
      <c r="D17" s="145"/>
      <c r="E17" s="145"/>
      <c r="F17" s="145"/>
      <c r="G17" s="87"/>
      <c r="H17" s="87"/>
      <c r="I17" s="87"/>
      <c r="J17" s="87"/>
      <c r="K17" s="86"/>
    </row>
    <row r="18" spans="1:11" ht="20" customHeight="1">
      <c r="B18" s="143">
        <v>5</v>
      </c>
      <c r="C18" s="144"/>
      <c r="D18" s="145"/>
      <c r="E18" s="145"/>
      <c r="F18" s="145"/>
      <c r="G18" s="87"/>
      <c r="H18" s="87"/>
      <c r="I18" s="87"/>
      <c r="J18" s="87"/>
      <c r="K18" s="86"/>
    </row>
    <row r="19" spans="1:11" ht="20" customHeight="1">
      <c r="B19" s="143">
        <v>6</v>
      </c>
      <c r="C19" s="144"/>
      <c r="D19" s="145"/>
      <c r="E19" s="145"/>
      <c r="F19" s="145"/>
      <c r="G19" s="42"/>
      <c r="H19" s="42"/>
      <c r="I19" s="152"/>
      <c r="J19" s="152"/>
      <c r="K19" s="86"/>
    </row>
    <row r="20" spans="1:11" ht="20" customHeight="1">
      <c r="B20" s="143">
        <v>7</v>
      </c>
      <c r="C20" s="144"/>
      <c r="D20" s="145"/>
      <c r="E20" s="88"/>
      <c r="F20" s="84"/>
      <c r="G20" s="42"/>
      <c r="H20" s="42"/>
      <c r="I20" s="43"/>
      <c r="J20" s="42"/>
      <c r="K20" s="89"/>
    </row>
    <row r="21" spans="1:11" ht="20" customHeight="1">
      <c r="B21" s="147" t="s">
        <v>43</v>
      </c>
      <c r="C21" s="148"/>
      <c r="D21" s="148"/>
      <c r="E21" s="148"/>
      <c r="F21" s="149"/>
      <c r="G21" s="43">
        <f>SUM(G11:G20)</f>
        <v>2143.96</v>
      </c>
      <c r="H21" s="43">
        <f>SUM(H11:H20)</f>
        <v>2143.96</v>
      </c>
      <c r="I21" s="150">
        <f>SUM(I11:J20)</f>
        <v>0</v>
      </c>
      <c r="J21" s="151"/>
      <c r="K21" s="47"/>
    </row>
    <row r="22" spans="1:11" ht="20" customHeight="1">
      <c r="B22" s="37"/>
      <c r="C22" s="37"/>
      <c r="D22" s="37"/>
      <c r="E22" s="37"/>
      <c r="F22" s="37"/>
      <c r="G22" s="37"/>
      <c r="H22" s="37"/>
      <c r="I22" s="37"/>
      <c r="J22" s="48"/>
      <c r="K22" s="37"/>
    </row>
    <row r="23" spans="1:11" ht="20" customHeight="1">
      <c r="B23" s="142" t="s">
        <v>66</v>
      </c>
      <c r="C23" s="142"/>
      <c r="D23" s="142"/>
      <c r="E23" s="142"/>
      <c r="F23" s="142"/>
      <c r="G23" s="142" t="s">
        <v>71</v>
      </c>
      <c r="H23" s="142"/>
      <c r="I23" s="142"/>
      <c r="J23" s="142"/>
      <c r="K23" s="38" t="s">
        <v>72</v>
      </c>
    </row>
    <row r="24" spans="1:11" ht="20" customHeight="1">
      <c r="B24" s="153">
        <f>H21</f>
        <v>2143.96</v>
      </c>
      <c r="C24" s="153"/>
      <c r="D24" s="153"/>
      <c r="E24" s="153"/>
      <c r="F24" s="153"/>
      <c r="G24" s="153">
        <f>I21</f>
        <v>0</v>
      </c>
      <c r="H24" s="153"/>
      <c r="I24" s="153"/>
      <c r="J24" s="153"/>
      <c r="K24" s="49">
        <f>SUM(B24:J24)</f>
        <v>2143.96</v>
      </c>
    </row>
    <row r="25" spans="1:11" ht="20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20" customHeight="1">
      <c r="B26" s="37" t="s">
        <v>73</v>
      </c>
      <c r="C26" s="37"/>
      <c r="D26" s="37"/>
      <c r="E26" s="37"/>
      <c r="F26" s="37" t="s">
        <v>50</v>
      </c>
      <c r="G26" s="37" t="s">
        <v>74</v>
      </c>
      <c r="H26" s="37"/>
      <c r="I26" s="37"/>
      <c r="J26" s="37" t="s">
        <v>52</v>
      </c>
      <c r="K26" s="37"/>
    </row>
    <row r="29" spans="1:11" ht="17">
      <c r="A29" s="98" t="s">
        <v>75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</row>
    <row r="31" spans="1:11" ht="20" customHeight="1">
      <c r="B31" s="28"/>
      <c r="C31" s="29"/>
      <c r="D31" s="30" t="s">
        <v>54</v>
      </c>
      <c r="E31" s="30"/>
      <c r="F31" s="133"/>
      <c r="G31" s="133"/>
      <c r="H31" s="30" t="s">
        <v>55</v>
      </c>
      <c r="I31" s="29"/>
      <c r="J31" s="133"/>
      <c r="K31" s="134"/>
    </row>
    <row r="32" spans="1:11" ht="20" customHeight="1">
      <c r="B32" s="31"/>
      <c r="C32" s="32"/>
      <c r="D32" s="33" t="s">
        <v>57</v>
      </c>
      <c r="E32" s="33"/>
      <c r="F32" s="135"/>
      <c r="G32" s="135"/>
      <c r="H32" s="33" t="s">
        <v>59</v>
      </c>
      <c r="I32" s="32"/>
      <c r="J32" s="135"/>
      <c r="K32" s="136"/>
    </row>
    <row r="33" spans="2:11" ht="20" customHeight="1">
      <c r="B33" s="31"/>
      <c r="C33" s="32"/>
      <c r="D33" s="33" t="s">
        <v>60</v>
      </c>
      <c r="E33" s="33"/>
      <c r="F33" s="135"/>
      <c r="G33" s="135"/>
      <c r="H33" s="33" t="s">
        <v>61</v>
      </c>
      <c r="I33" s="45"/>
      <c r="J33" s="137"/>
      <c r="K33" s="136"/>
    </row>
    <row r="34" spans="2:11" ht="20" customHeight="1">
      <c r="B34" s="34"/>
      <c r="C34" s="35"/>
      <c r="D34" s="36"/>
      <c r="E34" s="36"/>
      <c r="F34" s="40"/>
      <c r="G34" s="40"/>
      <c r="H34" s="36" t="s">
        <v>62</v>
      </c>
      <c r="I34" s="46"/>
      <c r="J34" s="138"/>
      <c r="K34" s="139"/>
    </row>
    <row r="35" spans="2:11" ht="20" customHeight="1"/>
    <row r="36" spans="2:11" ht="20" customHeight="1">
      <c r="B36" s="145"/>
      <c r="C36" s="145"/>
      <c r="D36" s="39" t="s">
        <v>76</v>
      </c>
      <c r="E36" s="145" t="s">
        <v>77</v>
      </c>
      <c r="F36" s="145"/>
      <c r="G36" s="41" t="s">
        <v>78</v>
      </c>
      <c r="H36" s="41" t="s">
        <v>79</v>
      </c>
      <c r="I36" s="146" t="s">
        <v>43</v>
      </c>
      <c r="J36" s="146"/>
      <c r="K36" s="50" t="s">
        <v>68</v>
      </c>
    </row>
    <row r="37" spans="2:11" ht="20" customHeight="1">
      <c r="B37" s="145"/>
      <c r="C37" s="145"/>
      <c r="D37" s="39"/>
      <c r="E37" s="154"/>
      <c r="F37" s="145"/>
      <c r="G37" s="41"/>
      <c r="H37" s="41"/>
      <c r="I37" s="155"/>
      <c r="J37" s="156"/>
      <c r="K37" s="51"/>
    </row>
    <row r="38" spans="2:11" ht="20" customHeight="1">
      <c r="B38" s="147"/>
      <c r="C38" s="148"/>
      <c r="D38" s="148"/>
      <c r="E38" s="148"/>
      <c r="F38" s="149"/>
      <c r="G38" s="43"/>
      <c r="H38" s="43"/>
      <c r="I38" s="150"/>
      <c r="J38" s="151"/>
      <c r="K38" s="47"/>
    </row>
    <row r="39" spans="2:11" ht="20" customHeight="1">
      <c r="B39" s="37" t="s">
        <v>73</v>
      </c>
      <c r="C39" s="37"/>
      <c r="D39" s="37"/>
      <c r="E39" s="37"/>
      <c r="F39" s="37" t="s">
        <v>50</v>
      </c>
      <c r="G39" s="37" t="s">
        <v>74</v>
      </c>
      <c r="H39" s="37"/>
      <c r="I39" s="37"/>
      <c r="J39" s="37" t="s">
        <v>52</v>
      </c>
      <c r="K39" s="37"/>
    </row>
  </sheetData>
  <mergeCells count="50">
    <mergeCell ref="B38:F38"/>
    <mergeCell ref="I38:J38"/>
    <mergeCell ref="J34:K34"/>
    <mergeCell ref="B36:C36"/>
    <mergeCell ref="E36:F36"/>
    <mergeCell ref="I36:J36"/>
    <mergeCell ref="B37:C37"/>
    <mergeCell ref="E37:F37"/>
    <mergeCell ref="I37:J37"/>
    <mergeCell ref="F31:G31"/>
    <mergeCell ref="J31:K31"/>
    <mergeCell ref="F32:G32"/>
    <mergeCell ref="J32:K32"/>
    <mergeCell ref="F33:G33"/>
    <mergeCell ref="J33:K33"/>
    <mergeCell ref="B23:F23"/>
    <mergeCell ref="G23:J23"/>
    <mergeCell ref="B24:F24"/>
    <mergeCell ref="G24:J24"/>
    <mergeCell ref="A29:K29"/>
    <mergeCell ref="B21:F21"/>
    <mergeCell ref="I21:J21"/>
    <mergeCell ref="B19:C19"/>
    <mergeCell ref="E19:F19"/>
    <mergeCell ref="I19:J19"/>
    <mergeCell ref="B20:C20"/>
    <mergeCell ref="B14:C14"/>
    <mergeCell ref="E14:F14"/>
    <mergeCell ref="I14:J14"/>
    <mergeCell ref="D11:D20"/>
    <mergeCell ref="E18:F18"/>
    <mergeCell ref="B15:C15"/>
    <mergeCell ref="E15:F15"/>
    <mergeCell ref="I15:J15"/>
    <mergeCell ref="B17:C17"/>
    <mergeCell ref="B16:C16"/>
    <mergeCell ref="E16:F16"/>
    <mergeCell ref="E17:F17"/>
    <mergeCell ref="B18:C18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3203125" style="1" customWidth="1"/>
    <col min="8" max="8" width="2.1640625" style="1" customWidth="1"/>
    <col min="9" max="9" width="36.1640625" style="1" customWidth="1"/>
    <col min="10" max="16384" width="9" style="1"/>
  </cols>
  <sheetData>
    <row r="1" spans="2:9" ht="30.75" customHeight="1"/>
    <row r="5" spans="2:9" ht="27" customHeight="1">
      <c r="B5" s="157" t="s">
        <v>80</v>
      </c>
      <c r="C5" s="157"/>
      <c r="D5" s="157"/>
      <c r="E5" s="157"/>
      <c r="F5" s="157"/>
      <c r="G5" s="157"/>
      <c r="H5" s="157"/>
      <c r="I5" s="157"/>
    </row>
    <row r="6" spans="2:9" ht="6" customHeight="1">
      <c r="B6" s="2"/>
      <c r="C6" s="2"/>
      <c r="D6" s="2"/>
      <c r="E6" s="2"/>
      <c r="F6" s="2"/>
      <c r="G6" s="2"/>
      <c r="H6" s="2"/>
      <c r="I6" s="16"/>
    </row>
    <row r="7" spans="2:9">
      <c r="B7" s="3"/>
      <c r="C7" s="4"/>
      <c r="D7" s="4"/>
      <c r="E7" s="4"/>
      <c r="F7" s="4"/>
      <c r="G7" s="4"/>
      <c r="H7" s="4"/>
      <c r="I7" s="17"/>
    </row>
    <row r="8" spans="2:9" ht="17.25" customHeight="1">
      <c r="B8" s="5"/>
      <c r="C8" s="6"/>
      <c r="D8" s="7" t="s">
        <v>54</v>
      </c>
      <c r="E8" s="7"/>
      <c r="F8" s="14" t="s">
        <v>81</v>
      </c>
      <c r="G8" s="7" t="s">
        <v>55</v>
      </c>
      <c r="H8" s="7"/>
      <c r="I8" s="18" t="s">
        <v>56</v>
      </c>
    </row>
    <row r="9" spans="2:9" ht="17.25" customHeight="1">
      <c r="B9" s="5"/>
      <c r="C9" s="6"/>
      <c r="D9" s="7" t="s">
        <v>57</v>
      </c>
      <c r="E9" s="7"/>
      <c r="F9" s="14" t="s">
        <v>58</v>
      </c>
      <c r="G9" s="7" t="s">
        <v>59</v>
      </c>
      <c r="H9" s="7"/>
      <c r="I9" s="18" t="s">
        <v>56</v>
      </c>
    </row>
    <row r="10" spans="2:9" ht="17.25" customHeight="1">
      <c r="B10" s="5"/>
      <c r="C10" s="6"/>
      <c r="D10" s="7" t="s">
        <v>60</v>
      </c>
      <c r="E10" s="7"/>
      <c r="F10" s="15" t="s">
        <v>82</v>
      </c>
      <c r="G10" s="7" t="s">
        <v>61</v>
      </c>
      <c r="H10" s="7"/>
      <c r="I10" s="19">
        <v>44461</v>
      </c>
    </row>
    <row r="11" spans="2:9">
      <c r="B11" s="8"/>
      <c r="C11" s="9"/>
      <c r="D11" s="9"/>
      <c r="E11" s="9"/>
      <c r="F11" s="9"/>
      <c r="G11" s="9"/>
      <c r="H11" s="9"/>
      <c r="I11" s="20"/>
    </row>
    <row r="12" spans="2:9" ht="9" customHeight="1">
      <c r="B12" s="6"/>
      <c r="C12" s="6"/>
      <c r="D12" s="6"/>
      <c r="E12" s="6"/>
      <c r="F12" s="6"/>
      <c r="G12" s="6"/>
      <c r="H12" s="6"/>
      <c r="I12" s="6"/>
    </row>
    <row r="13" spans="2:9" ht="21" customHeight="1">
      <c r="B13" s="158" t="s">
        <v>3</v>
      </c>
      <c r="C13" s="159"/>
      <c r="D13" s="10" t="s">
        <v>63</v>
      </c>
      <c r="E13" s="158" t="s">
        <v>64</v>
      </c>
      <c r="F13" s="159"/>
      <c r="G13" s="158" t="s">
        <v>83</v>
      </c>
      <c r="H13" s="159"/>
      <c r="I13" s="21" t="s">
        <v>68</v>
      </c>
    </row>
    <row r="14" spans="2:9" ht="21" customHeight="1">
      <c r="B14" s="160">
        <v>1</v>
      </c>
      <c r="C14" s="161"/>
      <c r="D14" s="164" t="s">
        <v>69</v>
      </c>
      <c r="E14" s="160" t="s">
        <v>84</v>
      </c>
      <c r="F14" s="161"/>
      <c r="G14" s="162"/>
      <c r="H14" s="163"/>
      <c r="I14" s="22" t="s">
        <v>85</v>
      </c>
    </row>
    <row r="15" spans="2:9" ht="21" customHeight="1">
      <c r="B15" s="160">
        <v>2</v>
      </c>
      <c r="C15" s="161"/>
      <c r="D15" s="165"/>
      <c r="E15" s="160" t="s">
        <v>86</v>
      </c>
      <c r="F15" s="161"/>
      <c r="G15" s="162"/>
      <c r="H15" s="163"/>
      <c r="I15" s="22" t="s">
        <v>85</v>
      </c>
    </row>
    <row r="16" spans="2:9" ht="21" customHeight="1">
      <c r="B16" s="160">
        <v>3</v>
      </c>
      <c r="C16" s="161"/>
      <c r="D16" s="165"/>
      <c r="E16" s="160" t="s">
        <v>87</v>
      </c>
      <c r="F16" s="161"/>
      <c r="G16" s="162"/>
      <c r="H16" s="163"/>
      <c r="I16" s="22" t="s">
        <v>88</v>
      </c>
    </row>
    <row r="17" spans="2:9" ht="21" customHeight="1">
      <c r="B17" s="160">
        <v>4</v>
      </c>
      <c r="C17" s="161"/>
      <c r="D17" s="165"/>
      <c r="E17" s="160" t="s">
        <v>70</v>
      </c>
      <c r="F17" s="161"/>
      <c r="G17" s="162"/>
      <c r="H17" s="163"/>
      <c r="I17" s="22" t="s">
        <v>85</v>
      </c>
    </row>
    <row r="18" spans="2:9" ht="21" customHeight="1">
      <c r="B18" s="160">
        <v>5</v>
      </c>
      <c r="C18" s="161"/>
      <c r="D18" s="12" t="s">
        <v>89</v>
      </c>
      <c r="E18" s="160" t="s">
        <v>90</v>
      </c>
      <c r="F18" s="161"/>
      <c r="G18" s="162"/>
      <c r="H18" s="163"/>
      <c r="I18" s="22"/>
    </row>
    <row r="19" spans="2:9" ht="21" customHeight="1">
      <c r="B19" s="160">
        <v>6</v>
      </c>
      <c r="C19" s="161"/>
      <c r="D19" s="164" t="s">
        <v>91</v>
      </c>
      <c r="E19" s="160" t="s">
        <v>90</v>
      </c>
      <c r="F19" s="161"/>
      <c r="G19" s="162"/>
      <c r="H19" s="163"/>
      <c r="I19" s="22"/>
    </row>
    <row r="20" spans="2:9" ht="21" customHeight="1">
      <c r="B20" s="160">
        <v>7</v>
      </c>
      <c r="C20" s="161"/>
      <c r="D20" s="165"/>
      <c r="E20" s="160" t="s">
        <v>70</v>
      </c>
      <c r="F20" s="161"/>
      <c r="G20" s="162"/>
      <c r="H20" s="163"/>
      <c r="I20" s="22"/>
    </row>
    <row r="21" spans="2:9" ht="21" customHeight="1">
      <c r="B21" s="160">
        <v>8</v>
      </c>
      <c r="C21" s="161"/>
      <c r="D21" s="166"/>
      <c r="E21" s="160" t="s">
        <v>92</v>
      </c>
      <c r="F21" s="161"/>
      <c r="G21" s="162"/>
      <c r="H21" s="163"/>
      <c r="I21" s="22"/>
    </row>
    <row r="22" spans="2:9" ht="32" customHeight="1">
      <c r="B22" s="160">
        <v>9</v>
      </c>
      <c r="C22" s="161"/>
      <c r="D22" s="13" t="s">
        <v>32</v>
      </c>
      <c r="E22" s="160" t="s">
        <v>93</v>
      </c>
      <c r="F22" s="161"/>
      <c r="G22" s="162"/>
      <c r="H22" s="163"/>
      <c r="I22" s="23"/>
    </row>
    <row r="23" spans="2:9" ht="21" customHeight="1">
      <c r="B23" s="160">
        <v>10</v>
      </c>
      <c r="C23" s="161"/>
      <c r="D23" s="13" t="s">
        <v>94</v>
      </c>
      <c r="E23" s="160" t="s">
        <v>95</v>
      </c>
      <c r="F23" s="161"/>
      <c r="G23" s="162"/>
      <c r="H23" s="163"/>
      <c r="I23" s="22"/>
    </row>
    <row r="24" spans="2:9" ht="21" customHeight="1">
      <c r="B24" s="160">
        <v>11</v>
      </c>
      <c r="C24" s="161"/>
      <c r="D24" s="13" t="s">
        <v>96</v>
      </c>
      <c r="E24" s="160" t="s">
        <v>97</v>
      </c>
      <c r="F24" s="161"/>
      <c r="G24" s="162"/>
      <c r="H24" s="163"/>
      <c r="I24" s="22"/>
    </row>
    <row r="25" spans="2:9" ht="21" customHeight="1">
      <c r="B25" s="160">
        <v>12</v>
      </c>
      <c r="C25" s="161"/>
      <c r="D25" s="13" t="s">
        <v>98</v>
      </c>
      <c r="E25" s="160" t="s">
        <v>99</v>
      </c>
      <c r="F25" s="161"/>
      <c r="G25" s="162"/>
      <c r="H25" s="163"/>
      <c r="I25" s="22"/>
    </row>
    <row r="26" spans="2:9" ht="21" customHeight="1">
      <c r="B26" s="160">
        <v>13</v>
      </c>
      <c r="C26" s="161"/>
      <c r="D26" s="11" t="s">
        <v>100</v>
      </c>
      <c r="E26" s="160" t="s">
        <v>101</v>
      </c>
      <c r="F26" s="161"/>
      <c r="G26" s="162"/>
      <c r="H26" s="163"/>
      <c r="I26" s="22"/>
    </row>
    <row r="27" spans="2:9" ht="21" customHeight="1">
      <c r="B27" s="160">
        <v>14</v>
      </c>
      <c r="C27" s="161"/>
      <c r="D27" s="164" t="s">
        <v>102</v>
      </c>
      <c r="E27" s="160" t="s">
        <v>103</v>
      </c>
      <c r="F27" s="161"/>
      <c r="G27" s="162"/>
      <c r="H27" s="163"/>
      <c r="I27" s="22" t="s">
        <v>104</v>
      </c>
    </row>
    <row r="28" spans="2:9" ht="21" customHeight="1">
      <c r="B28" s="160">
        <v>15</v>
      </c>
      <c r="C28" s="161"/>
      <c r="D28" s="165"/>
      <c r="E28" s="160"/>
      <c r="F28" s="161"/>
      <c r="G28" s="162"/>
      <c r="H28" s="163"/>
      <c r="I28" s="24"/>
    </row>
    <row r="29" spans="2:9" ht="21" customHeight="1">
      <c r="B29" s="160">
        <v>16</v>
      </c>
      <c r="C29" s="161"/>
      <c r="D29" s="165"/>
      <c r="E29" s="160"/>
      <c r="F29" s="161"/>
      <c r="G29" s="162"/>
      <c r="H29" s="163"/>
      <c r="I29" s="23"/>
    </row>
    <row r="30" spans="2:9" ht="21" customHeight="1">
      <c r="B30" s="160">
        <v>17</v>
      </c>
      <c r="C30" s="161"/>
      <c r="D30" s="165"/>
      <c r="E30" s="160"/>
      <c r="F30" s="161"/>
      <c r="G30" s="162"/>
      <c r="H30" s="163"/>
      <c r="I30" s="22"/>
    </row>
    <row r="31" spans="2:9" ht="21" customHeight="1">
      <c r="B31" s="160">
        <v>18</v>
      </c>
      <c r="C31" s="161"/>
      <c r="D31" s="166"/>
      <c r="E31" s="160"/>
      <c r="F31" s="161"/>
      <c r="G31" s="162"/>
      <c r="H31" s="163"/>
      <c r="I31" s="22"/>
    </row>
    <row r="32" spans="2:9" ht="29.25" customHeight="1">
      <c r="B32" s="158" t="s">
        <v>43</v>
      </c>
      <c r="C32" s="167"/>
      <c r="D32" s="167"/>
      <c r="E32" s="167"/>
      <c r="F32" s="159"/>
      <c r="G32" s="162">
        <f>SUM(G14:GH29)</f>
        <v>0</v>
      </c>
      <c r="H32" s="163"/>
      <c r="I32" s="25"/>
    </row>
    <row r="33" spans="2:9" ht="10.5" customHeight="1">
      <c r="B33" s="6"/>
      <c r="C33" s="6"/>
      <c r="D33" s="6"/>
      <c r="E33" s="6"/>
      <c r="F33" s="6"/>
      <c r="G33" s="6"/>
      <c r="H33" s="6"/>
      <c r="I33" s="6"/>
    </row>
    <row r="34" spans="2:9" ht="9" customHeight="1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73</v>
      </c>
      <c r="C35" s="6"/>
      <c r="D35" s="6"/>
      <c r="E35" s="6"/>
      <c r="F35" s="6" t="s">
        <v>105</v>
      </c>
      <c r="G35" s="6"/>
      <c r="H35" s="6"/>
      <c r="I35" s="6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2022-10-17T06:34:16Z</cp:lastPrinted>
  <dcterms:created xsi:type="dcterms:W3CDTF">2014-04-24T16:52:00Z</dcterms:created>
  <dcterms:modified xsi:type="dcterms:W3CDTF">2022-10-17T06:35:07Z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