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其他报销明细!$A$1:$K$26</definedName>
    <definedName name="_xlnm.Print_Area" localSheetId="1">员工差旅明细!$A$1:$K$39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<sst xmlns="http://schemas.openxmlformats.org/spreadsheetml/2006/main" count="122" uniqueCount="72">
  <si>
    <t>【借款报销单】</t>
  </si>
  <si>
    <t>团号：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</si>
  <si>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</si>
  <si>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</si>
  <si>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</si>
  <si>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</si>
  <si>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</si>
  <si>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</si>
  <si>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</si>
  <si>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</si>
  <si>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</si>
  <si>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</si>
  <si>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</si>
  <si>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</si>
  <si>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</si>
  <si>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</si>
  <si>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</si>
  <si>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</si>
  <si>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</si>
  <si>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</si>
  <si>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</si>
  <si>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</si>
  <si>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</si>
  <si>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</si>
  <si>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</si>
  <si>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</si>
  <si>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</si>
  <si>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</si>
  <si>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</si>
  <si>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</si>
  <si>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</si>
  <si>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</si>
  <si>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</si>
  <si>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</si>
  <si>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</si>
  <si>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</si>
  <si>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</si>
  <si>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</si>
  <si>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</si>
  <si>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</si>
  <si>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</si>
  <si>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</si>
  <si>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</si>
  <si>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</si>
  <si>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</si>
  <si>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</si>
  <si>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</si>
  <si>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</si>
  <si>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</si>
  <si>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</si>
  <si>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</si>
  <si>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</si>
  <si>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</si>
  <si>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</si>
  <si>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</si>
  <si>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</si>
  <si>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</si>
  <si>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</si>
  <si>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</si>
  <si>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</si>
  <si>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</si>
  <si>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</si>
  <si>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</si>
  <si>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快递费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</si>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</sst>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2" borderId="12" xfId="50" applyNumberFormat="1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177" fontId="3" fillId="2" borderId="12" xfId="50" applyNumberFormat="1" applyFont="1" applyFill="1" applyBorder="1" applyAlignment="1">
      <alignment horizontal="center" vertical="center"/>
    </xf>
    <xf numFmtId="178" fontId="4" fillId="0" borderId="12" xfId="50" applyNumberFormat="1" applyFont="1" applyBorder="1" applyAlignment="1">
      <alignment horizontal="center" vertical="center"/>
    </xf>
    <xf numFmtId="49" fontId="0" fillId="0" borderId="0" xfId="50" applyNumberFormat="1">
      <alignment vertical="center"/>
    </xf>
    <xf numFmtId="49" fontId="1" fillId="0" borderId="0" xfId="50" applyNumberFormat="1" applyFont="1" applyAlignment="1">
      <alignment horizontal="center" vertical="center"/>
    </xf>
    <xf numFmtId="49" fontId="5" fillId="0" borderId="0" xfId="50" applyNumberFormat="1" applyFont="1" applyAlignment="1">
      <alignment horizontal="right" vertical="center"/>
    </xf>
    <xf numFmtId="49" fontId="3" fillId="0" borderId="13" xfId="50" applyNumberFormat="1" applyFont="1" applyBorder="1">
      <alignment vertical="center"/>
    </xf>
    <xf numFmtId="49" fontId="3" fillId="3" borderId="14" xfId="50" applyNumberFormat="1" applyFont="1" applyFill="1" applyBorder="1" applyAlignment="1">
      <alignment horizontal="center" vertical="center"/>
    </xf>
    <xf numFmtId="49" fontId="3" fillId="0" borderId="15" xfId="50" applyNumberFormat="1" applyFont="1" applyBorder="1">
      <alignment vertical="center"/>
    </xf>
    <xf numFmtId="49" fontId="3" fillId="0" borderId="0" xfId="50" applyNumberFormat="1" applyFont="1">
      <alignment vertical="center"/>
    </xf>
    <xf numFmtId="49" fontId="4" fillId="0" borderId="12" xfId="50" applyNumberFormat="1" applyFont="1" applyBorder="1" applyAlignment="1">
      <alignment horizontal="center" vertical="center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49" fontId="3" fillId="2" borderId="12" xfId="50" applyNumberFormat="1" applyFont="1" applyFill="1" applyBorder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49" fontId="4" fillId="0" borderId="12" xfId="50" applyNumberFormat="1" applyFont="1" applyBorder="1">
      <alignment vertical="center"/>
    </xf>
    <xf numFmtId="176" fontId="3" fillId="0" borderId="0" xfId="50" applyNumberFormat="1" applyFont="1" applyAlignment="1">
      <alignment horizontal="left" vertical="center"/>
    </xf>
    <xf numFmtId="0" fontId="3" fillId="0" borderId="6" xfId="50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177" fontId="3" fillId="0" borderId="12" xfId="50" applyNumberFormat="1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0" fontId="3" fillId="2" borderId="12" xfId="50" applyFont="1" applyFill="1" applyBorder="1">
      <alignment vertical="center"/>
    </xf>
    <xf numFmtId="0" fontId="3" fillId="0" borderId="12" xfId="50" applyFont="1" applyFill="1" applyBorder="1" applyAlignment="1">
      <alignment horizontal="left" vertical="center"/>
    </xf>
    <xf numFmtId="177" fontId="3" fillId="0" borderId="6" xfId="50" applyNumberFormat="1" applyFont="1" applyFill="1" applyBorder="1" applyAlignment="1">
      <alignment horizontal="center" vertical="center"/>
    </xf>
    <xf numFmtId="177" fontId="3" fillId="0" borderId="7" xfId="50" applyNumberFormat="1" applyFont="1" applyFill="1" applyBorder="1" applyAlignment="1">
      <alignment horizontal="center" vertical="center"/>
    </xf>
    <xf numFmtId="0" fontId="3" fillId="0" borderId="12" xfId="50" applyFont="1" applyFill="1" applyBorder="1" applyAlignment="1">
      <alignment vertical="center"/>
    </xf>
    <xf numFmtId="0" fontId="4" fillId="0" borderId="12" xfId="50" applyFont="1" applyBorder="1">
      <alignment vertical="center"/>
    </xf>
    <xf numFmtId="179" fontId="4" fillId="0" borderId="12" xfId="5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79" fontId="7" fillId="6" borderId="12" xfId="0" applyNumberFormat="1" applyFont="1" applyFill="1" applyBorder="1" applyAlignment="1">
      <alignment horizontal="center" vertical="center"/>
    </xf>
    <xf numFmtId="180" fontId="7" fillId="6" borderId="12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80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80" fontId="6" fillId="7" borderId="12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176" fontId="8" fillId="2" borderId="6" xfId="0" applyNumberFormat="1" applyFont="1" applyFill="1" applyBorder="1" applyAlignment="1">
      <alignment horizontal="center" vertical="center"/>
    </xf>
    <xf numFmtId="176" fontId="8" fillId="2" borderId="11" xfId="0" applyNumberFormat="1" applyFont="1" applyFill="1" applyBorder="1" applyAlignment="1">
      <alignment horizontal="center" vertical="center"/>
    </xf>
    <xf numFmtId="179" fontId="7" fillId="8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/>
    </xf>
    <xf numFmtId="0" fontId="0" fillId="0" borderId="12" xfId="0" applyBorder="1">
      <alignment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7" fillId="9" borderId="12" xfId="0" applyFont="1" applyFill="1" applyBorder="1" applyAlignment="1">
      <alignment horizontal="center" vertical="center"/>
    </xf>
    <xf numFmtId="179" fontId="8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6"/>
  <sheetViews>
    <sheetView tabSelected="1" zoomScale="88" zoomScaleNormal="88" workbookViewId="0">
      <selection activeCell="L43" sqref="L43"/>
    </sheetView>
  </sheetViews>
  <sheetFormatPr defaultColWidth="9" defaultRowHeight="21" customHeight="1"/>
  <cols>
    <col min="1" max="1" width="9" style="57"/>
    <col min="2" max="2" width="16.75" customWidth="1"/>
    <col min="3" max="3" width="10.1538461538462" style="58"/>
    <col min="9" max="9" width="24.875" customWidth="1"/>
    <col min="10" max="10" width="39.5" customWidth="1"/>
  </cols>
  <sheetData>
    <row r="2" customHeight="1" spans="3:12">
      <c r="C2" s="3" t="s">
        <v>0</v>
      </c>
      <c r="D2" s="3"/>
      <c r="E2" s="3"/>
      <c r="F2" s="3"/>
      <c r="G2" s="3"/>
      <c r="H2" s="3"/>
      <c r="I2" s="84"/>
      <c r="J2" s="84"/>
      <c r="K2" s="84"/>
      <c r="L2" s="84"/>
    </row>
    <row r="3" customHeight="1" spans="9:10">
      <c r="I3" s="85" t="s">
        <v>1</v>
      </c>
      <c r="J3" s="85"/>
    </row>
    <row r="4" customHeight="1" spans="1:10">
      <c r="A4" s="59" t="s">
        <v>2</v>
      </c>
      <c r="B4" s="60" t="s">
        <v>3</v>
      </c>
      <c r="C4" s="61" t="s">
        <v>4</v>
      </c>
      <c r="D4" s="61"/>
      <c r="E4" s="61"/>
      <c r="F4" s="83" t="s">
        <v>5</v>
      </c>
      <c r="G4" s="83"/>
      <c r="H4" s="83"/>
      <c r="I4" s="83"/>
      <c r="J4" s="60" t="s">
        <v>6</v>
      </c>
    </row>
    <row r="5" customHeight="1" spans="1:10">
      <c r="A5" s="59"/>
      <c r="B5" s="60"/>
      <c r="C5" s="62" t="s">
        <v>7</v>
      </c>
      <c r="D5" s="63" t="s">
        <v>8</v>
      </c>
      <c r="E5" s="61" t="s">
        <v>9</v>
      </c>
      <c r="F5" s="83" t="s">
        <v>10</v>
      </c>
      <c r="G5" s="83" t="s">
        <v>11</v>
      </c>
      <c r="H5" s="83" t="s">
        <v>12</v>
      </c>
      <c r="I5" s="83" t="s">
        <v>13</v>
      </c>
      <c r="J5" s="60"/>
    </row>
    <row r="6" customHeight="1" spans="1:10">
      <c r="A6" s="64">
        <v>1</v>
      </c>
      <c r="B6" s="65" t="s">
        <v>14</v>
      </c>
      <c r="C6" s="66">
        <v>0</v>
      </c>
      <c r="D6" s="67"/>
      <c r="E6" s="66">
        <f>C6*D6</f>
        <v>0</v>
      </c>
      <c r="F6" s="66">
        <v>0</v>
      </c>
      <c r="G6" s="66">
        <v>0</v>
      </c>
      <c r="H6" s="66">
        <f t="shared" ref="H6:H12" si="0">F6+G6</f>
        <v>0</v>
      </c>
      <c r="I6" s="86"/>
      <c r="J6" s="87" t="s">
        <v>15</v>
      </c>
    </row>
    <row r="7" customHeight="1" spans="1:10">
      <c r="A7" s="64"/>
      <c r="B7" s="65"/>
      <c r="C7" s="66"/>
      <c r="D7" s="67"/>
      <c r="E7" s="66"/>
      <c r="F7" s="66">
        <v>0</v>
      </c>
      <c r="G7" s="66">
        <v>0</v>
      </c>
      <c r="H7" s="66">
        <f t="shared" si="0"/>
        <v>0</v>
      </c>
      <c r="I7" s="86"/>
      <c r="J7" s="88"/>
    </row>
    <row r="8" customHeight="1" spans="1:10">
      <c r="A8" s="64"/>
      <c r="B8" s="65"/>
      <c r="C8" s="66"/>
      <c r="D8" s="67"/>
      <c r="E8" s="66"/>
      <c r="F8" s="66">
        <v>0</v>
      </c>
      <c r="G8" s="66">
        <v>0</v>
      </c>
      <c r="H8" s="66">
        <f t="shared" si="0"/>
        <v>0</v>
      </c>
      <c r="I8" s="86"/>
      <c r="J8" s="88"/>
    </row>
    <row r="9" customHeight="1" spans="1:10">
      <c r="A9" s="64"/>
      <c r="B9" s="65"/>
      <c r="C9" s="66"/>
      <c r="D9" s="67"/>
      <c r="E9" s="66"/>
      <c r="F9" s="66">
        <v>0</v>
      </c>
      <c r="G9" s="66">
        <v>0</v>
      </c>
      <c r="H9" s="66">
        <f t="shared" si="0"/>
        <v>0</v>
      </c>
      <c r="I9" s="86"/>
      <c r="J9" s="88"/>
    </row>
    <row r="10" customHeight="1" spans="1:10">
      <c r="A10" s="64"/>
      <c r="B10" s="65"/>
      <c r="C10" s="66"/>
      <c r="D10" s="67"/>
      <c r="E10" s="66"/>
      <c r="F10" s="66">
        <v>0</v>
      </c>
      <c r="G10" s="66">
        <v>0</v>
      </c>
      <c r="H10" s="66">
        <f t="shared" si="0"/>
        <v>0</v>
      </c>
      <c r="I10" s="86"/>
      <c r="J10" s="88"/>
    </row>
    <row r="11" s="56" customFormat="1" customHeight="1" spans="1:10">
      <c r="A11" s="68"/>
      <c r="B11" s="69" t="s">
        <v>16</v>
      </c>
      <c r="C11" s="70">
        <f>SUM(C6)</f>
        <v>0</v>
      </c>
      <c r="D11" s="70">
        <f t="shared" ref="D11:H11" si="1">SUM(D6)</f>
        <v>0</v>
      </c>
      <c r="E11" s="70">
        <f t="shared" si="1"/>
        <v>0</v>
      </c>
      <c r="F11" s="70">
        <f t="shared" si="1"/>
        <v>0</v>
      </c>
      <c r="G11" s="70">
        <f t="shared" si="1"/>
        <v>0</v>
      </c>
      <c r="H11" s="70">
        <f t="shared" si="0"/>
        <v>0</v>
      </c>
      <c r="I11" s="89"/>
      <c r="J11" s="90"/>
    </row>
    <row r="12" customHeight="1" spans="1:10">
      <c r="A12" s="71">
        <v>2</v>
      </c>
      <c r="B12" s="72" t="s">
        <v>17</v>
      </c>
      <c r="C12" s="73">
        <v>0</v>
      </c>
      <c r="D12" s="71"/>
      <c r="E12" s="73">
        <f t="shared" ref="E12:E43" si="2">C12*D12</f>
        <v>0</v>
      </c>
      <c r="F12" s="66">
        <v>0</v>
      </c>
      <c r="G12" s="66">
        <v>0</v>
      </c>
      <c r="H12" s="66">
        <f t="shared" si="0"/>
        <v>0</v>
      </c>
      <c r="I12" s="86"/>
      <c r="J12" s="87" t="s">
        <v>18</v>
      </c>
    </row>
    <row r="13" customHeight="1" spans="1:10">
      <c r="A13" s="74"/>
      <c r="B13" s="75"/>
      <c r="C13" s="76"/>
      <c r="D13" s="74"/>
      <c r="E13" s="76"/>
      <c r="F13" s="66">
        <v>0</v>
      </c>
      <c r="G13" s="66">
        <v>0</v>
      </c>
      <c r="H13" s="66">
        <f t="shared" ref="H13:H23" si="3">F13+G13</f>
        <v>0</v>
      </c>
      <c r="I13" s="86"/>
      <c r="J13" s="88"/>
    </row>
    <row r="14" s="56" customFormat="1" customHeight="1" spans="1:10">
      <c r="A14" s="68"/>
      <c r="B14" s="69" t="s">
        <v>19</v>
      </c>
      <c r="C14" s="70">
        <f>SUM(C12)</f>
        <v>0</v>
      </c>
      <c r="D14" s="70">
        <f t="shared" ref="D14:E14" si="4">SUM(D12)</f>
        <v>0</v>
      </c>
      <c r="E14" s="70">
        <f t="shared" si="4"/>
        <v>0</v>
      </c>
      <c r="F14" s="70">
        <f>SUM(F12:F13)</f>
        <v>0</v>
      </c>
      <c r="G14" s="70">
        <f t="shared" ref="G14:H14" si="5">SUM(G12:G13)</f>
        <v>0</v>
      </c>
      <c r="H14" s="70">
        <f t="shared" si="3"/>
        <v>0</v>
      </c>
      <c r="I14" s="89"/>
      <c r="J14" s="90"/>
    </row>
    <row r="15" customHeight="1" spans="1:10">
      <c r="A15" s="64">
        <v>3</v>
      </c>
      <c r="B15" s="65" t="s">
        <v>20</v>
      </c>
      <c r="C15" s="66">
        <v>0</v>
      </c>
      <c r="D15" s="67"/>
      <c r="E15" s="66">
        <f t="shared" si="2"/>
        <v>0</v>
      </c>
      <c r="F15" s="66">
        <v>0</v>
      </c>
      <c r="G15" s="66">
        <v>0</v>
      </c>
      <c r="H15" s="66">
        <f t="shared" si="3"/>
        <v>0</v>
      </c>
      <c r="I15" s="86"/>
      <c r="J15" s="91" t="s">
        <v>21</v>
      </c>
    </row>
    <row r="16" customHeight="1" spans="1:10">
      <c r="A16" s="64"/>
      <c r="B16" s="65"/>
      <c r="C16" s="66"/>
      <c r="D16" s="67"/>
      <c r="E16" s="66"/>
      <c r="F16" s="66">
        <v>0</v>
      </c>
      <c r="G16" s="66">
        <v>0</v>
      </c>
      <c r="H16" s="66">
        <f t="shared" si="3"/>
        <v>0</v>
      </c>
      <c r="I16" s="86"/>
      <c r="J16" s="92"/>
    </row>
    <row r="17" customHeight="1" spans="1:10">
      <c r="A17" s="64"/>
      <c r="B17" s="65"/>
      <c r="C17" s="66"/>
      <c r="D17" s="67"/>
      <c r="E17" s="66"/>
      <c r="F17" s="66">
        <v>0</v>
      </c>
      <c r="G17" s="66">
        <v>0</v>
      </c>
      <c r="H17" s="66">
        <f t="shared" si="3"/>
        <v>0</v>
      </c>
      <c r="I17" s="86"/>
      <c r="J17" s="92"/>
    </row>
    <row r="18" customHeight="1" spans="1:10">
      <c r="A18" s="64"/>
      <c r="B18" s="65"/>
      <c r="C18" s="66"/>
      <c r="D18" s="67"/>
      <c r="E18" s="66"/>
      <c r="F18" s="66">
        <v>0</v>
      </c>
      <c r="G18" s="66">
        <v>0</v>
      </c>
      <c r="H18" s="66">
        <f t="shared" si="3"/>
        <v>0</v>
      </c>
      <c r="I18" s="86"/>
      <c r="J18" s="92"/>
    </row>
    <row r="19" s="56" customFormat="1" customHeight="1" spans="1:10">
      <c r="A19" s="68"/>
      <c r="B19" s="69" t="s">
        <v>22</v>
      </c>
      <c r="C19" s="70">
        <f>SUM(C15)</f>
        <v>0</v>
      </c>
      <c r="D19" s="70">
        <f t="shared" ref="D19:H19" si="6">SUM(D15)</f>
        <v>0</v>
      </c>
      <c r="E19" s="70">
        <f t="shared" si="6"/>
        <v>0</v>
      </c>
      <c r="F19" s="70">
        <f t="shared" si="6"/>
        <v>0</v>
      </c>
      <c r="G19" s="70">
        <f t="shared" si="6"/>
        <v>0</v>
      </c>
      <c r="H19" s="70">
        <f t="shared" si="3"/>
        <v>0</v>
      </c>
      <c r="I19" s="89"/>
      <c r="J19" s="93"/>
    </row>
    <row r="20" customHeight="1" spans="1:10">
      <c r="A20" s="64">
        <v>4</v>
      </c>
      <c r="B20" s="65" t="s">
        <v>23</v>
      </c>
      <c r="C20" s="66">
        <v>10000</v>
      </c>
      <c r="D20" s="67"/>
      <c r="E20" s="66">
        <f t="shared" si="2"/>
        <v>0</v>
      </c>
      <c r="F20" s="66">
        <v>0</v>
      </c>
      <c r="G20" s="66">
        <v>0</v>
      </c>
      <c r="H20" s="66">
        <f t="shared" si="3"/>
        <v>0</v>
      </c>
      <c r="I20" s="86"/>
      <c r="J20" s="91" t="s">
        <v>24</v>
      </c>
    </row>
    <row r="21" customHeight="1" spans="1:10">
      <c r="A21" s="64"/>
      <c r="B21" s="65"/>
      <c r="C21" s="66"/>
      <c r="D21" s="67"/>
      <c r="E21" s="66"/>
      <c r="F21" s="66">
        <v>0</v>
      </c>
      <c r="G21" s="66">
        <v>0</v>
      </c>
      <c r="H21" s="66">
        <f t="shared" si="3"/>
        <v>0</v>
      </c>
      <c r="I21" s="86"/>
      <c r="J21" s="92"/>
    </row>
    <row r="22" s="56" customFormat="1" customHeight="1" spans="1:10">
      <c r="A22" s="68"/>
      <c r="B22" s="69" t="s">
        <v>25</v>
      </c>
      <c r="C22" s="70">
        <f>SUM(C20)</f>
        <v>10000</v>
      </c>
      <c r="D22" s="70">
        <f t="shared" ref="D22:H22" si="7">SUM(D20)</f>
        <v>0</v>
      </c>
      <c r="E22" s="70">
        <f t="shared" si="7"/>
        <v>0</v>
      </c>
      <c r="F22" s="70">
        <f t="shared" si="7"/>
        <v>0</v>
      </c>
      <c r="G22" s="70">
        <f t="shared" si="7"/>
        <v>0</v>
      </c>
      <c r="H22" s="70">
        <f t="shared" si="3"/>
        <v>0</v>
      </c>
      <c r="I22" s="89"/>
      <c r="J22" s="93"/>
    </row>
    <row r="23" customHeight="1" spans="1:10">
      <c r="A23" s="71">
        <v>5</v>
      </c>
      <c r="B23" s="72" t="s">
        <v>26</v>
      </c>
      <c r="C23" s="73">
        <v>5000</v>
      </c>
      <c r="D23" s="71"/>
      <c r="E23" s="73">
        <f t="shared" si="2"/>
        <v>0</v>
      </c>
      <c r="F23" s="66">
        <v>0</v>
      </c>
      <c r="G23" s="66">
        <v>0</v>
      </c>
      <c r="H23" s="66">
        <f t="shared" si="3"/>
        <v>0</v>
      </c>
      <c r="I23" s="86"/>
      <c r="J23" s="87" t="s">
        <v>27</v>
      </c>
    </row>
    <row r="24" customHeight="1" spans="1:10">
      <c r="A24" s="74"/>
      <c r="B24" s="75"/>
      <c r="C24" s="76"/>
      <c r="D24" s="74"/>
      <c r="E24" s="76"/>
      <c r="F24" s="66">
        <v>0</v>
      </c>
      <c r="G24" s="66">
        <v>0</v>
      </c>
      <c r="H24" s="66">
        <f t="shared" ref="H24:H36" si="8">F24+G24</f>
        <v>0</v>
      </c>
      <c r="I24" s="86"/>
      <c r="J24" s="88"/>
    </row>
    <row r="25" s="56" customFormat="1" customHeight="1" spans="1:10">
      <c r="A25" s="68"/>
      <c r="B25" s="69" t="s">
        <v>28</v>
      </c>
      <c r="C25" s="70">
        <f>SUM(C23)</f>
        <v>5000</v>
      </c>
      <c r="D25" s="70">
        <f t="shared" ref="D25:E25" si="9">SUM(D23)</f>
        <v>0</v>
      </c>
      <c r="E25" s="70">
        <f t="shared" si="9"/>
        <v>0</v>
      </c>
      <c r="F25" s="70">
        <f>SUM(F23:F24)</f>
        <v>0</v>
      </c>
      <c r="G25" s="70">
        <f t="shared" ref="G25:H25" si="10">SUM(G23:G24)</f>
        <v>0</v>
      </c>
      <c r="H25" s="70">
        <f t="shared" si="8"/>
        <v>0</v>
      </c>
      <c r="I25" s="89"/>
      <c r="J25" s="90"/>
    </row>
    <row r="26" customHeight="1" spans="1:10">
      <c r="A26" s="64">
        <v>6</v>
      </c>
      <c r="B26" s="65" t="s">
        <v>29</v>
      </c>
      <c r="C26" s="66">
        <v>0</v>
      </c>
      <c r="D26" s="67"/>
      <c r="E26" s="66">
        <f t="shared" si="2"/>
        <v>0</v>
      </c>
      <c r="F26" s="66">
        <v>0</v>
      </c>
      <c r="G26" s="66">
        <v>0</v>
      </c>
      <c r="H26" s="66">
        <f t="shared" si="8"/>
        <v>0</v>
      </c>
      <c r="I26" s="86"/>
      <c r="J26" s="87" t="s">
        <v>30</v>
      </c>
    </row>
    <row r="27" customHeight="1" spans="1:10">
      <c r="A27" s="64"/>
      <c r="B27" s="65"/>
      <c r="C27" s="66"/>
      <c r="D27" s="67"/>
      <c r="E27" s="66"/>
      <c r="F27" s="66">
        <v>0</v>
      </c>
      <c r="G27" s="66">
        <v>0</v>
      </c>
      <c r="H27" s="66">
        <f t="shared" si="8"/>
        <v>0</v>
      </c>
      <c r="I27" s="86"/>
      <c r="J27" s="92"/>
    </row>
    <row r="28" customHeight="1" spans="1:10">
      <c r="A28" s="64"/>
      <c r="B28" s="65"/>
      <c r="C28" s="66"/>
      <c r="D28" s="67"/>
      <c r="E28" s="66"/>
      <c r="F28" s="66">
        <v>0</v>
      </c>
      <c r="G28" s="66">
        <v>0</v>
      </c>
      <c r="H28" s="66">
        <f t="shared" si="8"/>
        <v>0</v>
      </c>
      <c r="I28" s="86"/>
      <c r="J28" s="92"/>
    </row>
    <row r="29" customHeight="1" spans="1:10">
      <c r="A29" s="64"/>
      <c r="B29" s="65"/>
      <c r="C29" s="66"/>
      <c r="D29" s="67"/>
      <c r="E29" s="66"/>
      <c r="F29" s="66">
        <v>0</v>
      </c>
      <c r="G29" s="66">
        <v>0</v>
      </c>
      <c r="H29" s="66">
        <f t="shared" si="8"/>
        <v>0</v>
      </c>
      <c r="I29" s="86"/>
      <c r="J29" s="92"/>
    </row>
    <row r="30" s="56" customFormat="1" customHeight="1" spans="1:10">
      <c r="A30" s="68"/>
      <c r="B30" s="69" t="s">
        <v>31</v>
      </c>
      <c r="C30" s="70">
        <f>SUM(C26)</f>
        <v>0</v>
      </c>
      <c r="D30" s="70">
        <f t="shared" ref="D30:H30" si="11">SUM(D26)</f>
        <v>0</v>
      </c>
      <c r="E30" s="70">
        <f t="shared" si="11"/>
        <v>0</v>
      </c>
      <c r="F30" s="70">
        <f t="shared" si="11"/>
        <v>0</v>
      </c>
      <c r="G30" s="70">
        <f t="shared" si="11"/>
        <v>0</v>
      </c>
      <c r="H30" s="70">
        <f t="shared" si="8"/>
        <v>0</v>
      </c>
      <c r="I30" s="89"/>
      <c r="J30" s="93"/>
    </row>
    <row r="31" customHeight="1" spans="1:10">
      <c r="A31" s="64">
        <v>7</v>
      </c>
      <c r="B31" s="65" t="s">
        <v>32</v>
      </c>
      <c r="C31" s="66">
        <v>5000</v>
      </c>
      <c r="D31" s="67"/>
      <c r="E31" s="66">
        <f t="shared" si="2"/>
        <v>0</v>
      </c>
      <c r="F31" s="66">
        <v>0</v>
      </c>
      <c r="G31" s="66">
        <v>0</v>
      </c>
      <c r="H31" s="66">
        <f t="shared" si="8"/>
        <v>0</v>
      </c>
      <c r="I31" s="86"/>
      <c r="J31" s="94"/>
    </row>
    <row r="32" customHeight="1" spans="1:10">
      <c r="A32" s="64"/>
      <c r="B32" s="65"/>
      <c r="C32" s="66"/>
      <c r="D32" s="67"/>
      <c r="E32" s="66"/>
      <c r="F32" s="66">
        <v>0</v>
      </c>
      <c r="G32" s="66">
        <v>0</v>
      </c>
      <c r="H32" s="66">
        <f t="shared" si="8"/>
        <v>0</v>
      </c>
      <c r="I32" s="86"/>
      <c r="J32" s="95"/>
    </row>
    <row r="33" customHeight="1" spans="1:10">
      <c r="A33" s="64"/>
      <c r="B33" s="65"/>
      <c r="C33" s="66"/>
      <c r="D33" s="67"/>
      <c r="E33" s="66"/>
      <c r="F33" s="66">
        <v>0</v>
      </c>
      <c r="G33" s="66">
        <v>0</v>
      </c>
      <c r="H33" s="66">
        <f t="shared" si="8"/>
        <v>0</v>
      </c>
      <c r="I33" s="86"/>
      <c r="J33" s="95"/>
    </row>
    <row r="34" customHeight="1" spans="1:10">
      <c r="A34" s="64"/>
      <c r="B34" s="65"/>
      <c r="C34" s="66"/>
      <c r="D34" s="67"/>
      <c r="E34" s="66"/>
      <c r="F34" s="66">
        <v>0</v>
      </c>
      <c r="G34" s="66">
        <v>0</v>
      </c>
      <c r="H34" s="66">
        <f t="shared" si="8"/>
        <v>0</v>
      </c>
      <c r="I34" s="86"/>
      <c r="J34" s="95"/>
    </row>
    <row r="35" s="56" customFormat="1" customHeight="1" spans="1:10">
      <c r="A35" s="68"/>
      <c r="B35" s="69" t="s">
        <v>33</v>
      </c>
      <c r="C35" s="70">
        <f>SUM(C31)</f>
        <v>5000</v>
      </c>
      <c r="D35" s="70">
        <f t="shared" ref="D35:H35" si="12">SUM(D31)</f>
        <v>0</v>
      </c>
      <c r="E35" s="70">
        <f t="shared" si="12"/>
        <v>0</v>
      </c>
      <c r="F35" s="70">
        <f t="shared" si="12"/>
        <v>0</v>
      </c>
      <c r="G35" s="70">
        <f t="shared" si="12"/>
        <v>0</v>
      </c>
      <c r="H35" s="70">
        <f t="shared" si="8"/>
        <v>0</v>
      </c>
      <c r="I35" s="89"/>
      <c r="J35" s="96"/>
    </row>
    <row r="36" customHeight="1" spans="1:10">
      <c r="A36" s="64">
        <v>8</v>
      </c>
      <c r="B36" s="65" t="s">
        <v>34</v>
      </c>
      <c r="C36" s="66">
        <v>0</v>
      </c>
      <c r="D36" s="67"/>
      <c r="E36" s="66">
        <f t="shared" si="2"/>
        <v>0</v>
      </c>
      <c r="F36" s="66">
        <v>0</v>
      </c>
      <c r="G36" s="66">
        <v>0</v>
      </c>
      <c r="H36" s="66">
        <f t="shared" si="8"/>
        <v>0</v>
      </c>
      <c r="I36" s="86"/>
      <c r="J36" s="91" t="s">
        <v>35</v>
      </c>
    </row>
    <row r="37" customHeight="1" spans="1:10">
      <c r="A37" s="64"/>
      <c r="B37" s="65"/>
      <c r="C37" s="66"/>
      <c r="D37" s="67"/>
      <c r="E37" s="66"/>
      <c r="F37" s="66">
        <v>0</v>
      </c>
      <c r="G37" s="66">
        <v>0</v>
      </c>
      <c r="H37" s="66">
        <f t="shared" ref="H37:H42" si="13">F37+G37</f>
        <v>0</v>
      </c>
      <c r="I37" s="86"/>
      <c r="J37" s="92"/>
    </row>
    <row r="38" s="56" customFormat="1" customHeight="1" spans="1:10">
      <c r="A38" s="68"/>
      <c r="B38" s="69" t="s">
        <v>36</v>
      </c>
      <c r="C38" s="70">
        <f>SUM(C36)</f>
        <v>0</v>
      </c>
      <c r="D38" s="70">
        <f t="shared" ref="D38:H38" si="14">SUM(D36)</f>
        <v>0</v>
      </c>
      <c r="E38" s="70">
        <f t="shared" si="14"/>
        <v>0</v>
      </c>
      <c r="F38" s="70">
        <f t="shared" si="14"/>
        <v>0</v>
      </c>
      <c r="G38" s="70">
        <f t="shared" si="14"/>
        <v>0</v>
      </c>
      <c r="H38" s="70">
        <f t="shared" si="13"/>
        <v>0</v>
      </c>
      <c r="I38" s="89"/>
      <c r="J38" s="93"/>
    </row>
    <row r="39" customHeight="1" spans="1:10">
      <c r="A39" s="64">
        <v>9</v>
      </c>
      <c r="B39" s="65" t="s">
        <v>37</v>
      </c>
      <c r="C39" s="66">
        <v>0</v>
      </c>
      <c r="D39" s="67"/>
      <c r="E39" s="66">
        <f t="shared" si="2"/>
        <v>0</v>
      </c>
      <c r="F39" s="66">
        <v>0</v>
      </c>
      <c r="G39" s="66">
        <v>0</v>
      </c>
      <c r="H39" s="66">
        <f t="shared" si="13"/>
        <v>0</v>
      </c>
      <c r="I39" s="86"/>
      <c r="J39" s="87" t="s">
        <v>38</v>
      </c>
    </row>
    <row r="40" customHeight="1" spans="1:10">
      <c r="A40" s="64"/>
      <c r="B40" s="65"/>
      <c r="C40" s="66"/>
      <c r="D40" s="67"/>
      <c r="E40" s="66"/>
      <c r="F40" s="66">
        <v>0</v>
      </c>
      <c r="G40" s="66">
        <v>0</v>
      </c>
      <c r="H40" s="66">
        <f t="shared" si="13"/>
        <v>0</v>
      </c>
      <c r="I40" s="86"/>
      <c r="J40" s="88"/>
    </row>
    <row r="41" customHeight="1" spans="1:10">
      <c r="A41" s="64"/>
      <c r="B41" s="65"/>
      <c r="C41" s="66"/>
      <c r="D41" s="67"/>
      <c r="E41" s="66"/>
      <c r="F41" s="66">
        <v>0</v>
      </c>
      <c r="G41" s="66">
        <v>0</v>
      </c>
      <c r="H41" s="66">
        <f t="shared" si="13"/>
        <v>0</v>
      </c>
      <c r="I41" s="86"/>
      <c r="J41" s="88"/>
    </row>
    <row r="42" s="56" customFormat="1" customHeight="1" spans="1:10">
      <c r="A42" s="68"/>
      <c r="B42" s="69" t="s">
        <v>39</v>
      </c>
      <c r="C42" s="70">
        <f>SUM(C39)</f>
        <v>0</v>
      </c>
      <c r="D42" s="70">
        <f t="shared" ref="D42:H42" si="15">SUM(D39)</f>
        <v>0</v>
      </c>
      <c r="E42" s="70">
        <f t="shared" si="15"/>
        <v>0</v>
      </c>
      <c r="F42" s="70">
        <f t="shared" si="15"/>
        <v>0</v>
      </c>
      <c r="G42" s="70">
        <f t="shared" si="15"/>
        <v>0</v>
      </c>
      <c r="H42" s="70">
        <f t="shared" si="13"/>
        <v>0</v>
      </c>
      <c r="I42" s="89"/>
      <c r="J42" s="90"/>
    </row>
    <row r="43" customHeight="1" spans="1:10">
      <c r="A43" s="71">
        <v>10</v>
      </c>
      <c r="B43" s="65" t="s">
        <v>40</v>
      </c>
      <c r="C43" s="66">
        <v>0</v>
      </c>
      <c r="D43" s="67"/>
      <c r="E43" s="66">
        <f t="shared" si="2"/>
        <v>0</v>
      </c>
      <c r="F43" s="66">
        <v>0</v>
      </c>
      <c r="G43">
        <v>0</v>
      </c>
      <c r="H43" s="66">
        <v>0</v>
      </c>
      <c r="I43" s="24"/>
      <c r="J43" s="94"/>
    </row>
    <row r="44" customHeight="1" spans="1:10">
      <c r="A44" s="77"/>
      <c r="B44" s="65"/>
      <c r="C44" s="66"/>
      <c r="D44" s="67"/>
      <c r="E44" s="66"/>
      <c r="F44" s="66">
        <v>0</v>
      </c>
      <c r="G44" s="66">
        <v>0</v>
      </c>
      <c r="H44" s="66">
        <f t="shared" ref="H44:H50" si="16">F44+G44</f>
        <v>0</v>
      </c>
      <c r="I44" s="86"/>
      <c r="J44" s="95"/>
    </row>
    <row r="45" customHeight="1" spans="1:10">
      <c r="A45" s="77"/>
      <c r="B45" s="65"/>
      <c r="C45" s="66"/>
      <c r="D45" s="67"/>
      <c r="E45" s="66"/>
      <c r="F45" s="66">
        <v>0</v>
      </c>
      <c r="G45" s="66">
        <v>0</v>
      </c>
      <c r="H45" s="66">
        <f t="shared" si="16"/>
        <v>0</v>
      </c>
      <c r="I45" s="86"/>
      <c r="J45" s="95"/>
    </row>
    <row r="46" customHeight="1" spans="1:10">
      <c r="A46" s="77"/>
      <c r="B46" s="65"/>
      <c r="C46" s="66"/>
      <c r="D46" s="67"/>
      <c r="E46" s="66"/>
      <c r="F46" s="66">
        <v>0</v>
      </c>
      <c r="G46" s="66">
        <v>0</v>
      </c>
      <c r="H46" s="66">
        <f t="shared" si="16"/>
        <v>0</v>
      </c>
      <c r="I46" s="86"/>
      <c r="J46" s="95"/>
    </row>
    <row r="47" customHeight="1" spans="1:10">
      <c r="A47" s="77"/>
      <c r="B47" s="65"/>
      <c r="C47" s="66"/>
      <c r="D47" s="67"/>
      <c r="E47" s="66"/>
      <c r="F47" s="66">
        <v>0</v>
      </c>
      <c r="G47" s="66">
        <v>0</v>
      </c>
      <c r="H47" s="66">
        <f t="shared" si="16"/>
        <v>0</v>
      </c>
      <c r="I47" s="86"/>
      <c r="J47" s="95"/>
    </row>
    <row r="48" customHeight="1" spans="1:10">
      <c r="A48" s="77"/>
      <c r="B48" s="65"/>
      <c r="C48" s="66"/>
      <c r="D48" s="67"/>
      <c r="E48" s="66"/>
      <c r="F48" s="66">
        <v>0</v>
      </c>
      <c r="G48" s="66">
        <v>0</v>
      </c>
      <c r="H48" s="66">
        <f t="shared" si="16"/>
        <v>0</v>
      </c>
      <c r="I48" s="86"/>
      <c r="J48" s="95"/>
    </row>
    <row r="49" customHeight="1" spans="1:10">
      <c r="A49" s="74"/>
      <c r="B49" s="65"/>
      <c r="C49" s="66"/>
      <c r="D49" s="67"/>
      <c r="E49" s="66"/>
      <c r="F49" s="66">
        <v>0</v>
      </c>
      <c r="G49" s="66">
        <v>0</v>
      </c>
      <c r="H49" s="66">
        <f t="shared" si="16"/>
        <v>0</v>
      </c>
      <c r="I49" s="86"/>
      <c r="J49" s="95"/>
    </row>
    <row r="50" s="56" customFormat="1" customHeight="1" spans="1:10">
      <c r="A50" s="68"/>
      <c r="B50" s="69" t="s">
        <v>41</v>
      </c>
      <c r="C50" s="70">
        <f>SUM(C43)</f>
        <v>0</v>
      </c>
      <c r="D50" s="70">
        <f>SUM(D43)</f>
        <v>0</v>
      </c>
      <c r="E50" s="70">
        <f>SUM(E43)</f>
        <v>0</v>
      </c>
      <c r="F50" s="70">
        <f>SUM(F43:F49)</f>
        <v>0</v>
      </c>
      <c r="G50" s="70">
        <f>SUM(G43:G49)</f>
        <v>0</v>
      </c>
      <c r="H50" s="70">
        <f t="shared" si="16"/>
        <v>0</v>
      </c>
      <c r="I50" s="89"/>
      <c r="J50" s="96"/>
    </row>
    <row r="51" customHeight="1" spans="1:10">
      <c r="A51" s="68"/>
      <c r="B51" s="69" t="s">
        <v>42</v>
      </c>
      <c r="C51" s="70">
        <f>SUM(C50,C42,C38,C35,C30,C25,C22,C19,C14,C11)</f>
        <v>20000</v>
      </c>
      <c r="D51" s="70">
        <f t="shared" ref="D51:H51" si="17">SUM(D50,D42,D38,D35,D30,D25,D22,D19,D14,D11)</f>
        <v>0</v>
      </c>
      <c r="E51" s="70">
        <f t="shared" si="17"/>
        <v>0</v>
      </c>
      <c r="F51" s="70">
        <f t="shared" si="17"/>
        <v>0</v>
      </c>
      <c r="G51" s="70">
        <f t="shared" si="17"/>
        <v>0</v>
      </c>
      <c r="H51" s="70">
        <f t="shared" si="17"/>
        <v>0</v>
      </c>
      <c r="I51" s="89"/>
      <c r="J51" s="97"/>
    </row>
    <row r="55" customHeight="1" spans="1:9">
      <c r="A55" s="78" t="s">
        <v>43</v>
      </c>
      <c r="B55" s="79"/>
      <c r="C55" s="80" t="s">
        <v>44</v>
      </c>
      <c r="D55" s="80"/>
      <c r="E55" s="80" t="s">
        <v>45</v>
      </c>
      <c r="F55" s="80"/>
      <c r="G55" s="80" t="s">
        <v>46</v>
      </c>
      <c r="H55" s="80"/>
      <c r="I55" s="98" t="s">
        <v>47</v>
      </c>
    </row>
    <row r="56" customHeight="1" spans="1:9">
      <c r="A56" s="81">
        <f>E51</f>
        <v>0</v>
      </c>
      <c r="B56" s="82"/>
      <c r="C56" s="82">
        <f>H51</f>
        <v>0</v>
      </c>
      <c r="D56" s="82"/>
      <c r="E56" s="82">
        <f>F51</f>
        <v>0</v>
      </c>
      <c r="F56" s="82"/>
      <c r="G56" s="82">
        <f>G51</f>
        <v>0</v>
      </c>
      <c r="H56" s="82"/>
      <c r="I56" s="99">
        <f>A56-C56</f>
        <v>0</v>
      </c>
    </row>
  </sheetData>
  <mergeCells count="75">
    <mergeCell ref="C2:H2"/>
    <mergeCell ref="I3:J3"/>
    <mergeCell ref="C4:E4"/>
    <mergeCell ref="F4:I4"/>
    <mergeCell ref="A55:B55"/>
    <mergeCell ref="C55:D55"/>
    <mergeCell ref="E55:F55"/>
    <mergeCell ref="G55:H55"/>
    <mergeCell ref="A56:B56"/>
    <mergeCell ref="C56:D56"/>
    <mergeCell ref="E56:F56"/>
    <mergeCell ref="G56:H56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9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9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9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9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9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50"/>
  </mergeCells>
  <pageMargins left="0.7" right="0.7" top="0.75" bottom="0.75" header="0.3" footer="0.3"/>
  <pageSetup paperSize="9" scale="61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47"/>
  <sheetViews>
    <sheetView zoomScale="97" zoomScaleNormal="97" topLeftCell="A11" workbookViewId="0">
      <selection activeCell="G14" sqref="G14:K33"/>
    </sheetView>
  </sheetViews>
  <sheetFormatPr defaultColWidth="9" defaultRowHeight="16.8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35.7019230769231" customWidth="1"/>
    <col min="13" max="13" width="12.9230769230769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5" ht="20.4" spans="2:11">
      <c r="B5" s="3" t="s">
        <v>48</v>
      </c>
      <c r="C5" s="3"/>
      <c r="D5" s="3"/>
      <c r="E5" s="3"/>
      <c r="F5" s="3"/>
      <c r="G5" s="3"/>
      <c r="H5" s="3"/>
      <c r="I5" s="3"/>
      <c r="J5" s="3"/>
      <c r="K5" s="3"/>
    </row>
    <row r="6" spans="2:11">
      <c r="B6" s="4"/>
      <c r="C6" s="4"/>
      <c r="D6" s="4"/>
      <c r="E6" s="4"/>
      <c r="F6" s="4"/>
      <c r="G6" s="4"/>
      <c r="H6" s="4"/>
      <c r="I6" s="4"/>
      <c r="J6" s="4"/>
      <c r="K6" s="45"/>
    </row>
    <row r="7" ht="18.75" customHeight="1" spans="2:11">
      <c r="B7" s="5"/>
      <c r="C7" s="6"/>
      <c r="D7" s="6"/>
      <c r="E7" s="6"/>
      <c r="F7" s="6"/>
      <c r="G7" s="6"/>
      <c r="H7" s="6"/>
      <c r="I7" s="6"/>
      <c r="J7" s="6"/>
      <c r="K7" s="46"/>
    </row>
    <row r="8" ht="18.75" customHeight="1" spans="2:11">
      <c r="B8" s="7"/>
      <c r="C8" s="8"/>
      <c r="D8" s="9" t="s">
        <v>49</v>
      </c>
      <c r="E8" s="9"/>
      <c r="F8" s="22"/>
      <c r="G8" s="22"/>
      <c r="H8" s="9" t="s">
        <v>50</v>
      </c>
      <c r="I8" s="8"/>
      <c r="J8" s="22"/>
      <c r="K8" s="47"/>
    </row>
    <row r="9" ht="18.75" customHeight="1" spans="2:11">
      <c r="B9" s="7"/>
      <c r="C9" s="8"/>
      <c r="D9" s="9" t="s">
        <v>51</v>
      </c>
      <c r="E9" s="9"/>
      <c r="F9" s="22"/>
      <c r="G9" s="22"/>
      <c r="H9" s="9" t="s">
        <v>52</v>
      </c>
      <c r="I9" s="8"/>
      <c r="J9" s="22"/>
      <c r="K9" s="47"/>
    </row>
    <row r="10" ht="18.75" customHeight="1" spans="2:11">
      <c r="B10" s="7"/>
      <c r="C10" s="8"/>
      <c r="D10" s="9" t="s">
        <v>53</v>
      </c>
      <c r="E10" s="9"/>
      <c r="F10" s="22"/>
      <c r="G10" s="22"/>
      <c r="H10" s="9" t="s">
        <v>1</v>
      </c>
      <c r="I10" s="8"/>
      <c r="J10" s="22"/>
      <c r="K10" s="4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48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12" t="s">
        <v>2</v>
      </c>
      <c r="C13" s="13"/>
      <c r="D13" s="12" t="s">
        <v>54</v>
      </c>
      <c r="E13" s="12" t="s">
        <v>55</v>
      </c>
      <c r="F13" s="13"/>
      <c r="G13" s="20" t="s">
        <v>56</v>
      </c>
      <c r="H13" s="13" t="s">
        <v>57</v>
      </c>
      <c r="I13" s="12" t="s">
        <v>58</v>
      </c>
      <c r="J13" s="13"/>
      <c r="K13" s="20" t="s">
        <v>59</v>
      </c>
    </row>
    <row r="14" ht="18" customHeight="1" spans="2:11">
      <c r="B14" s="14">
        <v>1</v>
      </c>
      <c r="C14" s="15"/>
      <c r="D14" s="16" t="s">
        <v>60</v>
      </c>
      <c r="E14" s="23" t="s">
        <v>61</v>
      </c>
      <c r="F14" s="23"/>
      <c r="G14" s="24"/>
      <c r="H14" s="24"/>
      <c r="I14" s="34"/>
      <c r="J14" s="35"/>
      <c r="K14" s="49"/>
    </row>
    <row r="15" ht="18" customHeight="1" spans="2:11">
      <c r="B15" s="14">
        <v>2</v>
      </c>
      <c r="C15" s="15"/>
      <c r="D15" s="17"/>
      <c r="E15" s="23" t="s">
        <v>61</v>
      </c>
      <c r="F15" s="23"/>
      <c r="G15" s="24"/>
      <c r="H15" s="24"/>
      <c r="I15" s="34"/>
      <c r="J15" s="35"/>
      <c r="K15" s="49"/>
    </row>
    <row r="16" ht="18" customHeight="1" spans="2:11">
      <c r="B16" s="14">
        <v>6</v>
      </c>
      <c r="C16" s="15"/>
      <c r="D16" s="17"/>
      <c r="E16" s="41" t="s">
        <v>62</v>
      </c>
      <c r="F16" s="42"/>
      <c r="G16" s="43"/>
      <c r="H16" s="43"/>
      <c r="I16" s="34"/>
      <c r="J16" s="35"/>
      <c r="K16" s="50"/>
    </row>
    <row r="17" ht="18" customHeight="1" spans="2:11">
      <c r="B17" s="14">
        <v>7</v>
      </c>
      <c r="C17" s="15"/>
      <c r="D17" s="17"/>
      <c r="E17" s="41" t="s">
        <v>62</v>
      </c>
      <c r="F17" s="42"/>
      <c r="G17" s="43"/>
      <c r="H17" s="43"/>
      <c r="I17" s="34"/>
      <c r="J17" s="35"/>
      <c r="K17" s="50"/>
    </row>
    <row r="18" ht="18" customHeight="1" spans="2:11">
      <c r="B18" s="14">
        <v>8</v>
      </c>
      <c r="C18" s="15"/>
      <c r="D18" s="17"/>
      <c r="E18" s="41" t="s">
        <v>62</v>
      </c>
      <c r="F18" s="42"/>
      <c r="G18" s="43"/>
      <c r="H18" s="43"/>
      <c r="I18" s="34"/>
      <c r="J18" s="35"/>
      <c r="K18" s="50"/>
    </row>
    <row r="19" ht="18" customHeight="1" spans="2:11">
      <c r="B19" s="14">
        <v>9</v>
      </c>
      <c r="C19" s="15"/>
      <c r="D19" s="17"/>
      <c r="E19" s="41" t="s">
        <v>62</v>
      </c>
      <c r="F19" s="42"/>
      <c r="G19" s="43"/>
      <c r="H19" s="43"/>
      <c r="I19" s="34"/>
      <c r="J19" s="35"/>
      <c r="K19" s="50"/>
    </row>
    <row r="20" ht="18" customHeight="1" spans="2:11">
      <c r="B20" s="14">
        <v>10</v>
      </c>
      <c r="C20" s="15"/>
      <c r="D20" s="17"/>
      <c r="E20" s="41" t="s">
        <v>62</v>
      </c>
      <c r="F20" s="42"/>
      <c r="G20" s="43"/>
      <c r="H20" s="43"/>
      <c r="I20" s="34"/>
      <c r="J20" s="35"/>
      <c r="K20" s="50"/>
    </row>
    <row r="21" ht="18" customHeight="1" spans="2:11">
      <c r="B21" s="14">
        <v>11</v>
      </c>
      <c r="C21" s="15"/>
      <c r="D21" s="17"/>
      <c r="E21" s="41" t="s">
        <v>62</v>
      </c>
      <c r="F21" s="42"/>
      <c r="G21" s="43"/>
      <c r="H21" s="43"/>
      <c r="I21" s="34"/>
      <c r="J21" s="35"/>
      <c r="K21" s="50"/>
    </row>
    <row r="22" ht="18" customHeight="1" spans="2:11">
      <c r="B22" s="14">
        <v>12</v>
      </c>
      <c r="C22" s="15"/>
      <c r="D22" s="17"/>
      <c r="E22" s="41" t="s">
        <v>62</v>
      </c>
      <c r="F22" s="42"/>
      <c r="G22" s="43"/>
      <c r="H22" s="43"/>
      <c r="I22" s="51"/>
      <c r="J22" s="52"/>
      <c r="K22" s="50"/>
    </row>
    <row r="23" ht="18" customHeight="1" spans="2:11">
      <c r="B23" s="14">
        <v>13</v>
      </c>
      <c r="C23" s="15"/>
      <c r="D23" s="17"/>
      <c r="E23" s="41" t="s">
        <v>62</v>
      </c>
      <c r="F23" s="42"/>
      <c r="G23" s="43"/>
      <c r="H23" s="43"/>
      <c r="I23" s="34"/>
      <c r="J23" s="35"/>
      <c r="K23" s="50"/>
    </row>
    <row r="24" ht="18" customHeight="1" spans="2:11">
      <c r="B24" s="14">
        <v>14</v>
      </c>
      <c r="C24" s="15"/>
      <c r="D24" s="17"/>
      <c r="E24" s="41" t="s">
        <v>62</v>
      </c>
      <c r="F24" s="42"/>
      <c r="G24" s="43"/>
      <c r="H24" s="43"/>
      <c r="I24" s="34"/>
      <c r="J24" s="35"/>
      <c r="K24" s="50"/>
    </row>
    <row r="25" ht="18" customHeight="1" spans="2:11">
      <c r="B25" s="14">
        <v>15</v>
      </c>
      <c r="C25" s="15"/>
      <c r="D25" s="17"/>
      <c r="E25" s="41" t="s">
        <v>62</v>
      </c>
      <c r="F25" s="42"/>
      <c r="G25" s="43"/>
      <c r="H25" s="43"/>
      <c r="I25" s="34"/>
      <c r="J25" s="35"/>
      <c r="K25" s="50"/>
    </row>
    <row r="26" ht="18" customHeight="1" spans="2:11">
      <c r="B26" s="14">
        <v>16</v>
      </c>
      <c r="C26" s="15"/>
      <c r="D26" s="17"/>
      <c r="E26" s="41" t="s">
        <v>62</v>
      </c>
      <c r="F26" s="42"/>
      <c r="G26" s="43"/>
      <c r="H26" s="43"/>
      <c r="I26" s="34"/>
      <c r="J26" s="35"/>
      <c r="K26" s="53"/>
    </row>
    <row r="27" ht="18" customHeight="1" spans="2:11">
      <c r="B27" s="14">
        <v>17</v>
      </c>
      <c r="C27" s="15"/>
      <c r="D27" s="17"/>
      <c r="E27" s="41" t="s">
        <v>62</v>
      </c>
      <c r="F27" s="42"/>
      <c r="G27" s="43"/>
      <c r="H27" s="43"/>
      <c r="I27" s="34"/>
      <c r="J27" s="35"/>
      <c r="K27" s="53"/>
    </row>
    <row r="28" ht="18" customHeight="1" spans="2:11">
      <c r="B28" s="14">
        <v>18</v>
      </c>
      <c r="C28" s="15"/>
      <c r="D28" s="17"/>
      <c r="E28" s="41" t="s">
        <v>62</v>
      </c>
      <c r="F28" s="42"/>
      <c r="G28" s="43"/>
      <c r="H28" s="43"/>
      <c r="I28" s="51"/>
      <c r="J28" s="52"/>
      <c r="K28" s="53"/>
    </row>
    <row r="29" ht="18" customHeight="1" spans="2:11">
      <c r="B29" s="14">
        <v>19</v>
      </c>
      <c r="C29" s="15"/>
      <c r="D29" s="17"/>
      <c r="E29" s="41" t="s">
        <v>62</v>
      </c>
      <c r="F29" s="42"/>
      <c r="G29" s="43"/>
      <c r="H29" s="43"/>
      <c r="I29" s="34"/>
      <c r="J29" s="35"/>
      <c r="K29" s="50"/>
    </row>
    <row r="30" ht="18" customHeight="1" spans="2:11">
      <c r="B30" s="14">
        <v>20</v>
      </c>
      <c r="C30" s="15"/>
      <c r="D30" s="17"/>
      <c r="E30" s="41" t="s">
        <v>62</v>
      </c>
      <c r="F30" s="42"/>
      <c r="G30" s="43"/>
      <c r="H30" s="43"/>
      <c r="I30" s="34"/>
      <c r="J30" s="35"/>
      <c r="K30" s="50"/>
    </row>
    <row r="31" ht="18" customHeight="1" spans="2:11">
      <c r="B31" s="14">
        <v>29</v>
      </c>
      <c r="C31" s="15"/>
      <c r="D31" s="17"/>
      <c r="E31" s="41" t="s">
        <v>62</v>
      </c>
      <c r="F31" s="42"/>
      <c r="G31" s="43"/>
      <c r="H31" s="43"/>
      <c r="I31" s="51"/>
      <c r="J31" s="52"/>
      <c r="K31" s="53"/>
    </row>
    <row r="32" ht="18" customHeight="1" spans="2:11">
      <c r="B32" s="14">
        <v>46</v>
      </c>
      <c r="C32" s="15"/>
      <c r="D32" s="16" t="s">
        <v>40</v>
      </c>
      <c r="E32" s="23" t="s">
        <v>63</v>
      </c>
      <c r="F32" s="23"/>
      <c r="I32" s="34"/>
      <c r="J32" s="35"/>
      <c r="K32" s="49"/>
    </row>
    <row r="33" ht="18" customHeight="1" spans="2:11">
      <c r="B33" s="14">
        <v>47</v>
      </c>
      <c r="C33" s="15"/>
      <c r="D33" s="18"/>
      <c r="E33" s="23" t="s">
        <v>62</v>
      </c>
      <c r="F33" s="23"/>
      <c r="G33" s="24"/>
      <c r="H33" s="24"/>
      <c r="I33" s="34"/>
      <c r="J33" s="35"/>
      <c r="K33" s="49"/>
    </row>
    <row r="34" ht="18" customHeight="1" spans="2:11">
      <c r="B34" s="12" t="s">
        <v>42</v>
      </c>
      <c r="C34" s="19"/>
      <c r="D34" s="19"/>
      <c r="E34" s="19"/>
      <c r="F34" s="13"/>
      <c r="G34" s="25">
        <f>SUM(G14:G33)</f>
        <v>0</v>
      </c>
      <c r="H34" s="25">
        <f>SUM(H14:H33)</f>
        <v>0</v>
      </c>
      <c r="I34" s="37">
        <f>SUM(I14:J33)</f>
        <v>0</v>
      </c>
      <c r="J34" s="38"/>
      <c r="K34" s="54"/>
    </row>
    <row r="35" ht="18" customHeight="1" spans="2:11">
      <c r="B35" s="8"/>
      <c r="C35" s="8"/>
      <c r="D35" s="8"/>
      <c r="E35" s="8"/>
      <c r="F35" s="8"/>
      <c r="G35" s="8"/>
      <c r="H35" s="8"/>
      <c r="I35" s="8"/>
      <c r="J35" s="40"/>
      <c r="K35" s="8"/>
    </row>
    <row r="36" ht="18" customHeight="1" spans="2:11">
      <c r="B36" s="20" t="s">
        <v>57</v>
      </c>
      <c r="C36" s="20"/>
      <c r="D36" s="20"/>
      <c r="E36" s="20"/>
      <c r="F36" s="20"/>
      <c r="G36" s="20" t="s">
        <v>64</v>
      </c>
      <c r="H36" s="20"/>
      <c r="I36" s="20"/>
      <c r="J36" s="20"/>
      <c r="K36" s="20" t="s">
        <v>65</v>
      </c>
    </row>
    <row r="37" ht="18" customHeight="1" spans="2:11">
      <c r="B37" s="21">
        <f>H34</f>
        <v>0</v>
      </c>
      <c r="C37" s="21"/>
      <c r="D37" s="21"/>
      <c r="E37" s="21"/>
      <c r="F37" s="21"/>
      <c r="G37" s="21">
        <f>I34</f>
        <v>0</v>
      </c>
      <c r="H37" s="21"/>
      <c r="I37" s="21"/>
      <c r="J37" s="21"/>
      <c r="K37" s="55">
        <f>SUM(B37:J37)</f>
        <v>0</v>
      </c>
    </row>
    <row r="38" spans="2:11"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2:11">
      <c r="B39" s="8" t="s">
        <v>66</v>
      </c>
      <c r="C39" s="8"/>
      <c r="D39" s="8"/>
      <c r="E39" s="8"/>
      <c r="F39" s="8" t="s">
        <v>67</v>
      </c>
      <c r="G39" s="8" t="s">
        <v>68</v>
      </c>
      <c r="H39" s="8"/>
      <c r="I39" s="8"/>
      <c r="J39" s="8" t="s">
        <v>69</v>
      </c>
      <c r="K39" s="8"/>
    </row>
    <row r="44" spans="7:7">
      <c r="G44" s="44"/>
    </row>
    <row r="45" spans="7:7">
      <c r="G45" s="44"/>
    </row>
    <row r="46" spans="7:7">
      <c r="G46" s="44"/>
    </row>
    <row r="47" spans="7:7">
      <c r="G47" s="44"/>
    </row>
  </sheetData>
  <mergeCells count="75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B18:C18"/>
    <mergeCell ref="E18:F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I22:J22"/>
    <mergeCell ref="B23:C23"/>
    <mergeCell ref="E23:F23"/>
    <mergeCell ref="I23:J23"/>
    <mergeCell ref="B24:C24"/>
    <mergeCell ref="E24:F24"/>
    <mergeCell ref="I24:J24"/>
    <mergeCell ref="B25:C25"/>
    <mergeCell ref="E25:F25"/>
    <mergeCell ref="B26:C26"/>
    <mergeCell ref="E26:F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C30"/>
    <mergeCell ref="E30:F30"/>
    <mergeCell ref="I30:J30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F34"/>
    <mergeCell ref="I34:J34"/>
    <mergeCell ref="B36:F36"/>
    <mergeCell ref="G36:J36"/>
    <mergeCell ref="B37:F37"/>
    <mergeCell ref="G37:J37"/>
    <mergeCell ref="D14:D31"/>
    <mergeCell ref="D32:D33"/>
  </mergeCells>
  <pageMargins left="0.7" right="0.7" top="0.75" bottom="0.75" header="0.3" footer="0.3"/>
  <pageSetup paperSize="9" scale="87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26"/>
  <sheetViews>
    <sheetView zoomScale="130" zoomScaleNormal="130" topLeftCell="A7" workbookViewId="0">
      <selection activeCell="F8" sqref="F8:G9"/>
    </sheetView>
  </sheetViews>
  <sheetFormatPr defaultColWidth="9" defaultRowHeight="16.8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style="1" customWidth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6"/>
    </row>
    <row r="5" ht="20.4" spans="2:11">
      <c r="B5" s="3" t="s">
        <v>70</v>
      </c>
      <c r="C5" s="3"/>
      <c r="D5" s="3"/>
      <c r="E5" s="3"/>
      <c r="F5" s="3"/>
      <c r="G5" s="3"/>
      <c r="H5" s="3"/>
      <c r="I5" s="3"/>
      <c r="J5" s="3"/>
      <c r="K5" s="27"/>
    </row>
    <row r="6" spans="2:11">
      <c r="B6" s="4"/>
      <c r="C6" s="4"/>
      <c r="D6" s="4"/>
      <c r="E6" s="4"/>
      <c r="F6" s="4"/>
      <c r="G6" s="4"/>
      <c r="H6" s="4"/>
      <c r="I6" s="4"/>
      <c r="J6" s="4"/>
      <c r="K6" s="28"/>
    </row>
    <row r="7" ht="18.75" customHeight="1" spans="2:11">
      <c r="B7" s="5"/>
      <c r="C7" s="6"/>
      <c r="D7" s="6"/>
      <c r="E7" s="6"/>
      <c r="F7" s="6"/>
      <c r="G7" s="6"/>
      <c r="H7" s="6"/>
      <c r="I7" s="6"/>
      <c r="J7" s="6"/>
      <c r="K7" s="29"/>
    </row>
    <row r="8" ht="18.75" customHeight="1" spans="2:11">
      <c r="B8" s="7"/>
      <c r="C8" s="8"/>
      <c r="D8" s="9" t="s">
        <v>49</v>
      </c>
      <c r="E8" s="9"/>
      <c r="F8" s="22"/>
      <c r="G8" s="22"/>
      <c r="H8" s="9" t="s">
        <v>50</v>
      </c>
      <c r="I8" s="8"/>
      <c r="J8" s="22"/>
      <c r="K8" s="30"/>
    </row>
    <row r="9" ht="18.75" customHeight="1" spans="2:11">
      <c r="B9" s="7"/>
      <c r="C9" s="8"/>
      <c r="D9" s="9" t="s">
        <v>51</v>
      </c>
      <c r="E9" s="9"/>
      <c r="F9" s="22"/>
      <c r="G9" s="22"/>
      <c r="H9" s="9" t="s">
        <v>52</v>
      </c>
      <c r="I9" s="8"/>
      <c r="J9" s="22"/>
      <c r="K9" s="30"/>
    </row>
    <row r="10" ht="18.75" customHeight="1" spans="2:11">
      <c r="B10" s="7"/>
      <c r="C10" s="8"/>
      <c r="D10" s="9" t="s">
        <v>53</v>
      </c>
      <c r="E10" s="9"/>
      <c r="F10" s="22"/>
      <c r="G10" s="22"/>
      <c r="H10" s="9" t="s">
        <v>1</v>
      </c>
      <c r="I10" s="8"/>
      <c r="J10" s="22"/>
      <c r="K10" s="30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31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32"/>
    </row>
    <row r="13" spans="2:11">
      <c r="B13" s="12" t="s">
        <v>2</v>
      </c>
      <c r="C13" s="13"/>
      <c r="D13" s="12" t="s">
        <v>54</v>
      </c>
      <c r="E13" s="12" t="s">
        <v>55</v>
      </c>
      <c r="F13" s="13"/>
      <c r="G13" s="20" t="s">
        <v>56</v>
      </c>
      <c r="H13" s="13" t="s">
        <v>57</v>
      </c>
      <c r="I13" s="12" t="s">
        <v>58</v>
      </c>
      <c r="J13" s="13"/>
      <c r="K13" s="33" t="s">
        <v>59</v>
      </c>
    </row>
    <row r="14" ht="18" customHeight="1" spans="2:11">
      <c r="B14" s="14">
        <v>1</v>
      </c>
      <c r="C14" s="15"/>
      <c r="D14" s="16" t="s">
        <v>71</v>
      </c>
      <c r="E14" s="23" t="s">
        <v>61</v>
      </c>
      <c r="F14" s="23"/>
      <c r="G14" s="24"/>
      <c r="H14" s="24"/>
      <c r="I14" s="34"/>
      <c r="J14" s="35"/>
      <c r="K14" s="36"/>
    </row>
    <row r="15" ht="18" customHeight="1" spans="2:11">
      <c r="B15" s="14">
        <v>2</v>
      </c>
      <c r="C15" s="15"/>
      <c r="D15" s="17"/>
      <c r="F15" s="23" t="s">
        <v>61</v>
      </c>
      <c r="G15" s="23"/>
      <c r="H15" s="24"/>
      <c r="I15" s="34"/>
      <c r="J15" s="35"/>
      <c r="K15" s="36"/>
    </row>
    <row r="16" ht="18" customHeight="1" spans="2:11">
      <c r="B16" s="14">
        <v>6</v>
      </c>
      <c r="C16" s="15"/>
      <c r="D16" s="16" t="s">
        <v>40</v>
      </c>
      <c r="E16" s="23" t="s">
        <v>62</v>
      </c>
      <c r="F16" s="23"/>
      <c r="G16" s="24"/>
      <c r="H16" s="24"/>
      <c r="I16" s="34"/>
      <c r="J16" s="35"/>
      <c r="K16" s="36"/>
    </row>
    <row r="17" ht="18" customHeight="1" spans="2:11">
      <c r="B17" s="14"/>
      <c r="C17" s="15"/>
      <c r="D17" s="17"/>
      <c r="E17" s="23" t="s">
        <v>62</v>
      </c>
      <c r="F17" s="23"/>
      <c r="G17" s="24"/>
      <c r="H17" s="24"/>
      <c r="I17" s="34"/>
      <c r="J17" s="35"/>
      <c r="K17" s="36"/>
    </row>
    <row r="18" ht="18" customHeight="1" spans="2:11">
      <c r="B18" s="14"/>
      <c r="C18" s="15"/>
      <c r="D18" s="17"/>
      <c r="E18" s="23" t="s">
        <v>62</v>
      </c>
      <c r="F18" s="23"/>
      <c r="G18" s="24"/>
      <c r="H18" s="24"/>
      <c r="I18" s="34"/>
      <c r="J18" s="35"/>
      <c r="K18" s="36"/>
    </row>
    <row r="19" ht="18" customHeight="1" spans="2:11">
      <c r="B19" s="14">
        <v>7</v>
      </c>
      <c r="C19" s="15"/>
      <c r="D19" s="17"/>
      <c r="E19" s="23" t="s">
        <v>63</v>
      </c>
      <c r="F19" s="23"/>
      <c r="G19" s="24"/>
      <c r="H19" s="24"/>
      <c r="I19" s="34"/>
      <c r="J19" s="35"/>
      <c r="K19" s="36"/>
    </row>
    <row r="20" ht="17" customHeight="1" spans="2:11">
      <c r="B20" s="14">
        <v>8</v>
      </c>
      <c r="C20" s="15"/>
      <c r="D20" s="18"/>
      <c r="E20" s="23"/>
      <c r="F20" s="23"/>
      <c r="G20" s="24"/>
      <c r="H20" s="24"/>
      <c r="I20" s="34"/>
      <c r="J20" s="35"/>
      <c r="K20" s="36"/>
    </row>
    <row r="21" ht="18" customHeight="1" spans="2:11">
      <c r="B21" s="12" t="s">
        <v>42</v>
      </c>
      <c r="C21" s="19"/>
      <c r="D21" s="19"/>
      <c r="E21" s="19"/>
      <c r="F21" s="13"/>
      <c r="G21" s="25">
        <f>SUM(G14:G18)</f>
        <v>0</v>
      </c>
      <c r="H21" s="25">
        <f>SUM(H14:H18)</f>
        <v>0</v>
      </c>
      <c r="I21" s="37">
        <f>SUM(I14:J18)</f>
        <v>0</v>
      </c>
      <c r="J21" s="38"/>
      <c r="K21" s="39"/>
    </row>
    <row r="22" ht="18" customHeight="1" spans="2:11">
      <c r="B22" s="8"/>
      <c r="C22" s="8"/>
      <c r="D22" s="8"/>
      <c r="E22" s="8"/>
      <c r="F22" s="8"/>
      <c r="G22" s="8"/>
      <c r="H22" s="8"/>
      <c r="I22" s="8"/>
      <c r="J22" s="40"/>
      <c r="K22" s="32"/>
    </row>
    <row r="23" ht="18" customHeight="1" spans="2:11">
      <c r="B23" s="20" t="s">
        <v>57</v>
      </c>
      <c r="C23" s="20"/>
      <c r="D23" s="20"/>
      <c r="E23" s="20"/>
      <c r="F23" s="20"/>
      <c r="G23" s="20" t="s">
        <v>64</v>
      </c>
      <c r="H23" s="20"/>
      <c r="I23" s="20"/>
      <c r="J23" s="20"/>
      <c r="K23" s="33" t="s">
        <v>65</v>
      </c>
    </row>
    <row r="24" ht="18" customHeight="1" spans="2:11">
      <c r="B24" s="21">
        <f>H21</f>
        <v>0</v>
      </c>
      <c r="C24" s="21"/>
      <c r="D24" s="21"/>
      <c r="E24" s="21"/>
      <c r="F24" s="21"/>
      <c r="G24" s="21">
        <f>I21</f>
        <v>0</v>
      </c>
      <c r="H24" s="21"/>
      <c r="I24" s="21"/>
      <c r="J24" s="21"/>
      <c r="K24" s="33">
        <f>SUM(B24:J24)</f>
        <v>0</v>
      </c>
    </row>
    <row r="25" spans="2:11">
      <c r="B25" s="8"/>
      <c r="C25" s="8"/>
      <c r="D25" s="8"/>
      <c r="E25" s="8"/>
      <c r="F25" s="8"/>
      <c r="G25" s="8"/>
      <c r="H25" s="8"/>
      <c r="I25" s="8"/>
      <c r="J25" s="8"/>
      <c r="K25" s="32"/>
    </row>
    <row r="26" spans="2:11">
      <c r="B26" s="8" t="s">
        <v>66</v>
      </c>
      <c r="C26" s="8"/>
      <c r="D26" s="8"/>
      <c r="E26" s="8"/>
      <c r="F26" s="8" t="s">
        <v>67</v>
      </c>
      <c r="G26" s="8" t="s">
        <v>68</v>
      </c>
      <c r="H26" s="8"/>
      <c r="I26" s="8"/>
      <c r="J26" s="8" t="s">
        <v>69</v>
      </c>
      <c r="K26" s="32"/>
    </row>
  </sheetData>
  <mergeCells count="36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E17:F17"/>
    <mergeCell ref="I17:J17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D14:D15"/>
    <mergeCell ref="D16:D20"/>
  </mergeCells>
  <pageMargins left="0.7" right="0.7" top="0.75" bottom="0.75" header="0.3" footer="0.3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suyixuan</cp:lastModifiedBy>
  <dcterms:created xsi:type="dcterms:W3CDTF">2014-04-16T16:52:00Z</dcterms:created>
  <cp:lastPrinted>2017-01-20T10:25:00Z</cp:lastPrinted>
  <dcterms:modified xsi:type="dcterms:W3CDTF">2026-02-25T22:44:55Z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FFA50BC3A1E72DEEE70A9F691E5C3951_43</vt:lpwstr>
  </property>
</Properties>
</file>