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DD2CDBBA-29EB-405D-9084-9CA8F31A1174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其他报销明细" sheetId="4" r:id="rId2"/>
    <sheet name="Sheet1" sheetId="5" r:id="rId3"/>
  </sheets>
  <definedNames>
    <definedName name="_xlnm.Print_Area" localSheetId="1">其他报销明细!$A$1:$K$25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G20" i="4"/>
  <c r="I20" i="4"/>
  <c r="G23" i="4"/>
  <c r="H20" i="4"/>
  <c r="B23" i="4"/>
  <c r="K23" i="4" s="1"/>
  <c r="G25" i="3"/>
  <c r="F25" i="3"/>
  <c r="H24" i="3"/>
  <c r="H25" i="3" s="1"/>
  <c r="G14" i="3"/>
  <c r="F14" i="3"/>
  <c r="H13" i="3"/>
  <c r="D47" i="3"/>
  <c r="F47" i="3"/>
  <c r="G47" i="3"/>
  <c r="C47" i="3"/>
  <c r="H44" i="3"/>
  <c r="H45" i="3"/>
  <c r="H46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/>
  <c r="H6" i="3"/>
  <c r="H11" i="3" s="1"/>
  <c r="H7" i="3"/>
  <c r="H8" i="3"/>
  <c r="H9" i="3"/>
  <c r="H10" i="3"/>
  <c r="H12" i="3"/>
  <c r="H14" i="3"/>
  <c r="H15" i="3"/>
  <c r="H19" i="3"/>
  <c r="H16" i="3"/>
  <c r="H17" i="3"/>
  <c r="H18" i="3"/>
  <c r="H20" i="3"/>
  <c r="H22" i="3"/>
  <c r="H21" i="3"/>
  <c r="H23" i="3"/>
  <c r="H26" i="3"/>
  <c r="H30" i="3"/>
  <c r="H27" i="3"/>
  <c r="H28" i="3"/>
  <c r="H29" i="3"/>
  <c r="H31" i="3"/>
  <c r="H35" i="3"/>
  <c r="H32" i="3"/>
  <c r="H33" i="3"/>
  <c r="H34" i="3"/>
  <c r="H36" i="3"/>
  <c r="H38" i="3"/>
  <c r="H37" i="3"/>
  <c r="H39" i="3"/>
  <c r="H42" i="3"/>
  <c r="H40" i="3"/>
  <c r="H41" i="3"/>
  <c r="H43" i="3"/>
  <c r="E12" i="3"/>
  <c r="E14" i="3"/>
  <c r="E15" i="3"/>
  <c r="E19" i="3"/>
  <c r="E20" i="3"/>
  <c r="E22" i="3"/>
  <c r="E23" i="3"/>
  <c r="E25" i="3"/>
  <c r="E26" i="3"/>
  <c r="E30" i="3"/>
  <c r="E31" i="3"/>
  <c r="E35" i="3"/>
  <c r="E36" i="3"/>
  <c r="E38" i="3"/>
  <c r="E39" i="3"/>
  <c r="E42" i="3"/>
  <c r="E43" i="3"/>
  <c r="E47" i="3"/>
  <c r="E48" i="3" s="1"/>
  <c r="A53" i="3" s="1"/>
  <c r="C48" i="3"/>
  <c r="G48" i="3" l="1"/>
  <c r="G53" i="3" s="1"/>
  <c r="D48" i="3"/>
  <c r="F48" i="3"/>
  <c r="E53" i="3" s="1"/>
  <c r="H48" i="3"/>
  <c r="C53" i="3" s="1"/>
  <c r="I53" i="3" s="1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<sst xmlns="http://schemas.openxmlformats.org/spreadsheetml/2006/main" count="77" uniqueCount="76">
  <si>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</si>
  <si>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</si>
  <si>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</si>
  <si>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</si>
  <si>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</si>
  <si>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</si>
  <si>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</si>
  <si>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</si>
  <si>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</si>
  <si>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</si>
  <si>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</si>
  <si>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</si>
  <si>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</si>
  <si>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</si>
  <si>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</si>
  <si>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</si>
  <si>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</si>
  <si>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</si>
  <si>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</si>
  <si>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</si>
  <si>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</si>
  <si>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</si>
  <si>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</si>
  <si>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</si>
  <si>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</si>
  <si>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</si>
  <si>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</si>
  <si>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</si>
  <si>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</si>
  <si>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</si>
  <si>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</si>
  <si>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当时当地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</si>
  <si>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</si>
  <si>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</si>
  <si>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</si>
  <si>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</si>
  <si>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</si>
  <si>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</si>
  <si>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</si>
  <si>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</si>
  <si>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</si>
  <si>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</si>
  <si>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</si>
  <si>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</si>
  <si>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</si>
  <si>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</si>
  <si>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</si>
  <si>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</si>
  <si>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</si>
  <si>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</si>
  <si>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</si>
  <si>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</si>
  <si>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</si>
  <si>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</si>
  <si>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</si>
  <si>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</si>
  <si>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</si>
  <si>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</si>
  <si>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</si>
  <si>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</si>
  <si>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</si>
  <si>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</si>
  <si>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</si>
  <si>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</si>
  <si>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</si>
  <si>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</si>
  <si>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</si>
  <si>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</si>
  <si>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</si>
  <si>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</si>
  <si>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</si>
  <si>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</si>
  <si>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</si>
  <si>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医药2组</t>
    <phoneticPr fontId="1" type="noConversion"/>
  </si>
  <si>
    <t>乔迁花篮+运费</t>
    <phoneticPr fontId="1" type="noConversion"/>
  </si>
  <si>
    <t>团号：HMJB-250914-ZJT460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</si>
</sst>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151150</xdr:colOff>
      <xdr:row>35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D3E5E0F-85CB-7480-DB98-D749A479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18150" cy="6762750"/>
        </a:xfrm>
        <a:prstGeom prst="rect">
          <a:avLst/>
        </a:prstGeom>
      </xdr:spPr>
    </xdr:pic>
    <xdr:clientData/>
  </xdr:twoCellAnchor>
  <xdr:twoCellAnchor editAs="oneCell">
    <xdr:from>
      <xdr:col>4</xdr:col>
      <xdr:colOff>329712</xdr:colOff>
      <xdr:row>2</xdr:row>
      <xdr:rowOff>36635</xdr:rowOff>
    </xdr:from>
    <xdr:to>
      <xdr:col>8</xdr:col>
      <xdr:colOff>504850</xdr:colOff>
      <xdr:row>35</xdr:row>
      <xdr:rowOff>61058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03DE39E-4D18-83CA-27DA-C4492E046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18558" y="378558"/>
          <a:ext cx="2763984" cy="5666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3"/>
  <sheetViews>
    <sheetView tabSelected="1" topLeftCell="A33" zoomScaleNormal="100" workbookViewId="0">
      <selection activeCell="I12" sqref="I12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0.73046875" bestFit="1" customWidth="1"/>
    <col min="8" max="8" width="10.73046875" bestFit="1" customWidth="1"/>
    <col min="9" max="9" width="13.9296875" bestFit="1" customWidth="1"/>
    <col min="10" max="10" width="39.46484375" customWidth="1"/>
  </cols>
  <sheetData>
    <row r="2" spans="1:12" ht="21" customHeight="1" x14ac:dyDescent="0.3">
      <c r="C2" s="66" t="s">
        <v>68</v>
      </c>
      <c r="D2" s="66"/>
      <c r="E2" s="66"/>
      <c r="F2" s="66"/>
      <c r="G2" s="66"/>
      <c r="H2" s="66"/>
      <c r="I2" s="38"/>
      <c r="J2" s="38"/>
      <c r="K2" s="38"/>
      <c r="L2" s="38"/>
    </row>
    <row r="3" spans="1:12" ht="21" customHeight="1" x14ac:dyDescent="0.3">
      <c r="I3" s="71" t="s">
        <v>75</v>
      </c>
      <c r="J3" s="71"/>
    </row>
    <row r="4" spans="1:12" ht="21" customHeight="1" x14ac:dyDescent="0.3">
      <c r="A4" s="70" t="s">
        <v>41</v>
      </c>
      <c r="B4" s="67" t="s">
        <v>0</v>
      </c>
      <c r="C4" s="68" t="s">
        <v>11</v>
      </c>
      <c r="D4" s="68"/>
      <c r="E4" s="68"/>
      <c r="F4" s="69" t="s">
        <v>10</v>
      </c>
      <c r="G4" s="69"/>
      <c r="H4" s="69"/>
      <c r="I4" s="69"/>
      <c r="J4" s="67" t="s">
        <v>6</v>
      </c>
    </row>
    <row r="5" spans="1:12" ht="21" customHeight="1" x14ac:dyDescent="0.3">
      <c r="A5" s="70"/>
      <c r="B5" s="67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42</v>
      </c>
      <c r="J5" s="67"/>
    </row>
    <row r="6" spans="1:12" ht="21" customHeight="1" x14ac:dyDescent="0.3">
      <c r="A6" s="65">
        <v>1</v>
      </c>
      <c r="B6" s="56" t="s">
        <v>2</v>
      </c>
      <c r="C6" s="58">
        <v>0</v>
      </c>
      <c r="D6" s="59"/>
      <c r="E6" s="58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6" t="s">
        <v>67</v>
      </c>
    </row>
    <row r="7" spans="1:12" ht="21" customHeight="1" x14ac:dyDescent="0.3">
      <c r="A7" s="65"/>
      <c r="B7" s="56"/>
      <c r="C7" s="58"/>
      <c r="D7" s="59"/>
      <c r="E7" s="58"/>
      <c r="F7" s="36">
        <v>0</v>
      </c>
      <c r="G7" s="36">
        <v>0</v>
      </c>
      <c r="H7" s="36">
        <f t="shared" si="0"/>
        <v>0</v>
      </c>
      <c r="I7" s="2"/>
      <c r="J7" s="47"/>
    </row>
    <row r="8" spans="1:12" ht="21" customHeight="1" x14ac:dyDescent="0.3">
      <c r="A8" s="65"/>
      <c r="B8" s="56"/>
      <c r="C8" s="58"/>
      <c r="D8" s="59"/>
      <c r="E8" s="58"/>
      <c r="F8" s="36">
        <v>0</v>
      </c>
      <c r="G8" s="36">
        <v>0</v>
      </c>
      <c r="H8" s="36">
        <f t="shared" si="0"/>
        <v>0</v>
      </c>
      <c r="I8" s="2"/>
      <c r="J8" s="47"/>
    </row>
    <row r="9" spans="1:12" ht="21" customHeight="1" x14ac:dyDescent="0.3">
      <c r="A9" s="65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47"/>
    </row>
    <row r="10" spans="1:12" ht="21" customHeight="1" x14ac:dyDescent="0.3">
      <c r="A10" s="65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47"/>
    </row>
    <row r="11" spans="1:12" s="31" customFormat="1" ht="21" customHeight="1" x14ac:dyDescent="0.3">
      <c r="A11" s="34"/>
      <c r="B11" s="30" t="s">
        <v>43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48"/>
    </row>
    <row r="12" spans="1:12" ht="21" customHeight="1" x14ac:dyDescent="0.3">
      <c r="A12" s="50">
        <v>2</v>
      </c>
      <c r="B12" s="52" t="s">
        <v>44</v>
      </c>
      <c r="C12" s="54">
        <v>0</v>
      </c>
      <c r="D12" s="50"/>
      <c r="E12" s="54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49" t="s">
        <v>60</v>
      </c>
    </row>
    <row r="13" spans="1:12" ht="21" customHeight="1" x14ac:dyDescent="0.3">
      <c r="A13" s="51"/>
      <c r="B13" s="53"/>
      <c r="C13" s="55"/>
      <c r="D13" s="51"/>
      <c r="E13" s="55"/>
      <c r="F13" s="36">
        <v>0</v>
      </c>
      <c r="G13" s="36">
        <v>0</v>
      </c>
      <c r="H13" s="36">
        <f t="shared" ref="H13" si="3">F13+G13</f>
        <v>0</v>
      </c>
      <c r="I13" s="2"/>
      <c r="J13" s="47"/>
    </row>
    <row r="14" spans="1:12" s="31" customFormat="1" ht="21" customHeight="1" x14ac:dyDescent="0.3">
      <c r="A14" s="34"/>
      <c r="B14" s="30" t="s">
        <v>45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48"/>
    </row>
    <row r="15" spans="1:12" ht="21" customHeight="1" x14ac:dyDescent="0.3">
      <c r="A15" s="65">
        <v>3</v>
      </c>
      <c r="B15" s="56" t="s">
        <v>46</v>
      </c>
      <c r="C15" s="58">
        <v>0</v>
      </c>
      <c r="D15" s="59"/>
      <c r="E15" s="58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0" t="s">
        <v>61</v>
      </c>
    </row>
    <row r="16" spans="1:12" ht="21" customHeight="1" x14ac:dyDescent="0.3">
      <c r="A16" s="65"/>
      <c r="B16" s="56"/>
      <c r="C16" s="58"/>
      <c r="D16" s="59"/>
      <c r="E16" s="58"/>
      <c r="F16" s="36">
        <v>0</v>
      </c>
      <c r="G16" s="36">
        <v>0</v>
      </c>
      <c r="H16" s="36">
        <f t="shared" si="0"/>
        <v>0</v>
      </c>
      <c r="I16" s="2"/>
      <c r="J16" s="41"/>
    </row>
    <row r="17" spans="1:10" ht="21" customHeight="1" x14ac:dyDescent="0.3">
      <c r="A17" s="65"/>
      <c r="B17" s="56"/>
      <c r="C17" s="58"/>
      <c r="D17" s="59"/>
      <c r="E17" s="58"/>
      <c r="F17" s="36">
        <v>0</v>
      </c>
      <c r="G17" s="36">
        <v>0</v>
      </c>
      <c r="H17" s="36">
        <f t="shared" si="0"/>
        <v>0</v>
      </c>
      <c r="I17" s="2"/>
      <c r="J17" s="41"/>
    </row>
    <row r="18" spans="1:10" ht="21" customHeight="1" x14ac:dyDescent="0.3">
      <c r="A18" s="65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41"/>
    </row>
    <row r="19" spans="1:10" s="31" customFormat="1" ht="21" customHeight="1" x14ac:dyDescent="0.3">
      <c r="A19" s="34"/>
      <c r="B19" s="30" t="s">
        <v>47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2"/>
    </row>
    <row r="20" spans="1:10" ht="21" customHeight="1" x14ac:dyDescent="0.3">
      <c r="A20" s="65">
        <v>4</v>
      </c>
      <c r="B20" s="56" t="s">
        <v>4</v>
      </c>
      <c r="C20" s="58">
        <v>0</v>
      </c>
      <c r="D20" s="59"/>
      <c r="E20" s="58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0" t="s">
        <v>62</v>
      </c>
    </row>
    <row r="21" spans="1:10" ht="21" customHeight="1" x14ac:dyDescent="0.3">
      <c r="A21" s="65"/>
      <c r="B21" s="56"/>
      <c r="C21" s="58"/>
      <c r="D21" s="59"/>
      <c r="E21" s="58"/>
      <c r="F21" s="36">
        <v>0</v>
      </c>
      <c r="G21" s="36">
        <v>0</v>
      </c>
      <c r="H21" s="36">
        <f t="shared" si="0"/>
        <v>0</v>
      </c>
      <c r="I21" s="2"/>
      <c r="J21" s="41"/>
    </row>
    <row r="22" spans="1:10" s="31" customFormat="1" ht="21" customHeight="1" x14ac:dyDescent="0.3">
      <c r="A22" s="34"/>
      <c r="B22" s="30" t="s">
        <v>48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2"/>
    </row>
    <row r="23" spans="1:10" ht="21" customHeight="1" x14ac:dyDescent="0.3">
      <c r="A23" s="50">
        <v>5</v>
      </c>
      <c r="B23" s="52" t="s">
        <v>49</v>
      </c>
      <c r="C23" s="54">
        <v>0</v>
      </c>
      <c r="D23" s="50"/>
      <c r="E23" s="54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49" t="s">
        <v>63</v>
      </c>
    </row>
    <row r="24" spans="1:10" ht="21" customHeight="1" x14ac:dyDescent="0.3">
      <c r="A24" s="51"/>
      <c r="B24" s="53"/>
      <c r="C24" s="55"/>
      <c r="D24" s="51"/>
      <c r="E24" s="55"/>
      <c r="F24" s="36">
        <v>0</v>
      </c>
      <c r="G24" s="36">
        <v>0</v>
      </c>
      <c r="H24" s="36">
        <f t="shared" ref="H24" si="8">F24+G24</f>
        <v>0</v>
      </c>
      <c r="I24" s="2"/>
      <c r="J24" s="47"/>
    </row>
    <row r="25" spans="1:10" s="31" customFormat="1" ht="21" customHeight="1" x14ac:dyDescent="0.3">
      <c r="A25" s="34"/>
      <c r="B25" s="30" t="s">
        <v>54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48"/>
    </row>
    <row r="26" spans="1:10" ht="21" customHeight="1" x14ac:dyDescent="0.3">
      <c r="A26" s="65">
        <v>6</v>
      </c>
      <c r="B26" s="56" t="s">
        <v>50</v>
      </c>
      <c r="C26" s="58">
        <v>0</v>
      </c>
      <c r="D26" s="59"/>
      <c r="E26" s="58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49" t="s">
        <v>64</v>
      </c>
    </row>
    <row r="27" spans="1:10" ht="21" customHeight="1" x14ac:dyDescent="0.3">
      <c r="A27" s="65"/>
      <c r="B27" s="56"/>
      <c r="C27" s="58"/>
      <c r="D27" s="59"/>
      <c r="E27" s="58"/>
      <c r="F27" s="36">
        <v>0</v>
      </c>
      <c r="G27" s="36">
        <v>0</v>
      </c>
      <c r="H27" s="36">
        <f t="shared" si="0"/>
        <v>0</v>
      </c>
      <c r="I27" s="2"/>
      <c r="J27" s="41"/>
    </row>
    <row r="28" spans="1:10" ht="21" customHeight="1" x14ac:dyDescent="0.3">
      <c r="A28" s="65"/>
      <c r="B28" s="56"/>
      <c r="C28" s="58"/>
      <c r="D28" s="59"/>
      <c r="E28" s="58"/>
      <c r="F28" s="36">
        <v>0</v>
      </c>
      <c r="G28" s="36">
        <v>0</v>
      </c>
      <c r="H28" s="36">
        <f t="shared" si="0"/>
        <v>0</v>
      </c>
      <c r="I28" s="2"/>
      <c r="J28" s="41"/>
    </row>
    <row r="29" spans="1:10" ht="21" customHeight="1" x14ac:dyDescent="0.3">
      <c r="A29" s="65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41"/>
    </row>
    <row r="30" spans="1:10" s="31" customFormat="1" ht="21" customHeight="1" x14ac:dyDescent="0.3">
      <c r="A30" s="34"/>
      <c r="B30" s="30" t="s">
        <v>55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2"/>
    </row>
    <row r="31" spans="1:10" ht="21" customHeight="1" x14ac:dyDescent="0.3">
      <c r="A31" s="65">
        <v>7</v>
      </c>
      <c r="B31" s="56" t="s">
        <v>51</v>
      </c>
      <c r="C31" s="58">
        <v>0</v>
      </c>
      <c r="D31" s="59"/>
      <c r="E31" s="58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3"/>
    </row>
    <row r="32" spans="1:10" ht="21" customHeight="1" x14ac:dyDescent="0.3">
      <c r="A32" s="65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44"/>
    </row>
    <row r="33" spans="1:10" ht="21" customHeight="1" x14ac:dyDescent="0.3">
      <c r="A33" s="65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44"/>
    </row>
    <row r="34" spans="1:10" ht="21" customHeight="1" x14ac:dyDescent="0.3">
      <c r="A34" s="65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44"/>
    </row>
    <row r="35" spans="1:10" s="31" customFormat="1" ht="21" customHeight="1" x14ac:dyDescent="0.3">
      <c r="A35" s="34"/>
      <c r="B35" s="30" t="s">
        <v>56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5"/>
    </row>
    <row r="36" spans="1:10" ht="21" customHeight="1" x14ac:dyDescent="0.3">
      <c r="A36" s="65">
        <v>8</v>
      </c>
      <c r="B36" s="56" t="s">
        <v>3</v>
      </c>
      <c r="C36" s="58">
        <v>0</v>
      </c>
      <c r="D36" s="59"/>
      <c r="E36" s="5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0" t="s">
        <v>65</v>
      </c>
    </row>
    <row r="37" spans="1:10" ht="21" customHeight="1" x14ac:dyDescent="0.3">
      <c r="A37" s="65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41"/>
    </row>
    <row r="38" spans="1:10" s="31" customFormat="1" ht="21" customHeight="1" x14ac:dyDescent="0.3">
      <c r="A38" s="34"/>
      <c r="B38" s="30" t="s">
        <v>52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2"/>
    </row>
    <row r="39" spans="1:10" ht="21" customHeight="1" x14ac:dyDescent="0.3">
      <c r="A39" s="65">
        <v>9</v>
      </c>
      <c r="B39" s="56" t="s">
        <v>53</v>
      </c>
      <c r="C39" s="58">
        <v>0</v>
      </c>
      <c r="D39" s="59"/>
      <c r="E39" s="5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49" t="s">
        <v>66</v>
      </c>
    </row>
    <row r="40" spans="1:10" ht="21" customHeight="1" x14ac:dyDescent="0.3">
      <c r="A40" s="65"/>
      <c r="B40" s="56"/>
      <c r="C40" s="58"/>
      <c r="D40" s="59"/>
      <c r="E40" s="58"/>
      <c r="F40" s="36">
        <v>0</v>
      </c>
      <c r="G40" s="36">
        <v>0</v>
      </c>
      <c r="H40" s="36">
        <f t="shared" si="0"/>
        <v>0</v>
      </c>
      <c r="I40" s="2"/>
      <c r="J40" s="47"/>
    </row>
    <row r="41" spans="1:10" ht="21" customHeight="1" x14ac:dyDescent="0.3">
      <c r="A41" s="65"/>
      <c r="B41" s="56"/>
      <c r="C41" s="58"/>
      <c r="D41" s="59"/>
      <c r="E41" s="58"/>
      <c r="F41" s="36">
        <v>0</v>
      </c>
      <c r="G41" s="36">
        <v>0</v>
      </c>
      <c r="H41" s="36">
        <f t="shared" si="0"/>
        <v>0</v>
      </c>
      <c r="I41" s="2"/>
      <c r="J41" s="47"/>
    </row>
    <row r="42" spans="1:10" s="31" customFormat="1" ht="21" customHeight="1" x14ac:dyDescent="0.3">
      <c r="A42" s="34"/>
      <c r="B42" s="30" t="s">
        <v>57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48"/>
    </row>
    <row r="43" spans="1:10" ht="21" customHeight="1" x14ac:dyDescent="0.3">
      <c r="A43" s="50">
        <v>10</v>
      </c>
      <c r="B43" s="56" t="s">
        <v>5</v>
      </c>
      <c r="C43" s="58">
        <v>0</v>
      </c>
      <c r="D43" s="59"/>
      <c r="E43" s="58">
        <f t="shared" si="2"/>
        <v>0</v>
      </c>
      <c r="F43" s="36">
        <v>2075</v>
      </c>
      <c r="G43" s="36">
        <v>0</v>
      </c>
      <c r="H43" s="36">
        <f t="shared" si="0"/>
        <v>2075</v>
      </c>
      <c r="I43" s="2" t="s">
        <v>74</v>
      </c>
      <c r="J43" s="43"/>
    </row>
    <row r="44" spans="1:10" ht="21" customHeight="1" x14ac:dyDescent="0.3">
      <c r="A44" s="57"/>
      <c r="B44" s="56"/>
      <c r="C44" s="58"/>
      <c r="D44" s="59"/>
      <c r="E44" s="58"/>
      <c r="F44" s="36"/>
      <c r="G44" s="36">
        <v>0</v>
      </c>
      <c r="H44" s="36">
        <f t="shared" ref="H44:H46" si="15">F44+G44</f>
        <v>0</v>
      </c>
      <c r="I44" s="2"/>
      <c r="J44" s="44"/>
    </row>
    <row r="45" spans="1:10" ht="21" customHeight="1" x14ac:dyDescent="0.3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15"/>
        <v>0</v>
      </c>
      <c r="I45" s="2"/>
      <c r="J45" s="44"/>
    </row>
    <row r="46" spans="1:10" ht="21" customHeight="1" x14ac:dyDescent="0.3">
      <c r="A46" s="51"/>
      <c r="B46" s="56"/>
      <c r="C46" s="58"/>
      <c r="D46" s="59"/>
      <c r="E46" s="58"/>
      <c r="F46" s="36">
        <v>0</v>
      </c>
      <c r="G46" s="36">
        <v>0</v>
      </c>
      <c r="H46" s="36">
        <f t="shared" si="15"/>
        <v>0</v>
      </c>
      <c r="I46" s="2"/>
      <c r="J46" s="44"/>
    </row>
    <row r="47" spans="1:10" s="31" customFormat="1" ht="21" customHeight="1" x14ac:dyDescent="0.3">
      <c r="A47" s="34"/>
      <c r="B47" s="30" t="s">
        <v>58</v>
      </c>
      <c r="C47" s="37">
        <f>SUM(C43)</f>
        <v>0</v>
      </c>
      <c r="D47" s="37">
        <f>SUM(D43)</f>
        <v>0</v>
      </c>
      <c r="E47" s="37">
        <f>SUM(E43)</f>
        <v>0</v>
      </c>
      <c r="F47" s="37">
        <f>SUM(F43)</f>
        <v>2075</v>
      </c>
      <c r="G47" s="37">
        <f>SUM(G43)</f>
        <v>0</v>
      </c>
      <c r="H47" s="37">
        <f>SUM(H43:H46)</f>
        <v>2075</v>
      </c>
      <c r="I47" s="35"/>
      <c r="J47" s="45"/>
    </row>
    <row r="48" spans="1:10" ht="21" customHeight="1" x14ac:dyDescent="0.3">
      <c r="A48" s="34"/>
      <c r="B48" s="30" t="s">
        <v>59</v>
      </c>
      <c r="C48" s="37">
        <f>SUM(C47,C42,C38,C35,C30,C25,C22,C19,C14,C11)</f>
        <v>0</v>
      </c>
      <c r="D48" s="37">
        <f>SUM(D47,D42,D38,D35,D30,D25,D22,D19,D14,D11)</f>
        <v>0</v>
      </c>
      <c r="E48" s="37">
        <f>SUM(E47,E42,E38,E35,E30,E25,E22,E19,E14,E11)</f>
        <v>0</v>
      </c>
      <c r="F48" s="37">
        <f>SUM(F47,F42,F38,F35,F30,F25,F22,F19,F14,F11)</f>
        <v>2075</v>
      </c>
      <c r="G48" s="37">
        <f>SUM(G47,G42,G38,G35,G30,G25,G22,G19,G14,G11)</f>
        <v>0</v>
      </c>
      <c r="H48" s="37">
        <f>SUM(H47,H42,H38,H35,H30,H25,H22,H19,H14,H11)</f>
        <v>2075</v>
      </c>
      <c r="I48" s="35"/>
      <c r="J48" s="39"/>
    </row>
    <row r="52" spans="1:9" ht="21" customHeight="1" x14ac:dyDescent="0.3">
      <c r="A52" s="63" t="s">
        <v>12</v>
      </c>
      <c r="B52" s="64"/>
      <c r="C52" s="62" t="s">
        <v>13</v>
      </c>
      <c r="D52" s="62"/>
      <c r="E52" s="62" t="s">
        <v>17</v>
      </c>
      <c r="F52" s="62"/>
      <c r="G52" s="62" t="s">
        <v>18</v>
      </c>
      <c r="H52" s="62"/>
      <c r="I52" s="32" t="s">
        <v>14</v>
      </c>
    </row>
    <row r="53" spans="1:9" ht="21" customHeight="1" x14ac:dyDescent="0.3">
      <c r="A53" s="60">
        <f>E48</f>
        <v>0</v>
      </c>
      <c r="B53" s="61"/>
      <c r="C53" s="61">
        <f>H48</f>
        <v>2075</v>
      </c>
      <c r="D53" s="61"/>
      <c r="E53" s="61">
        <f>F48</f>
        <v>2075</v>
      </c>
      <c r="F53" s="61"/>
      <c r="G53" s="61">
        <f>G48</f>
        <v>0</v>
      </c>
      <c r="H53" s="61"/>
      <c r="I53" s="33">
        <f>A53-C53</f>
        <v>-2075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3:B53"/>
    <mergeCell ref="C52:D52"/>
    <mergeCell ref="C53:D53"/>
    <mergeCell ref="E52:F52"/>
    <mergeCell ref="E53:F53"/>
    <mergeCell ref="G52:H52"/>
    <mergeCell ref="G53:H53"/>
    <mergeCell ref="A52:B52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47"/>
    <mergeCell ref="A12:A13"/>
    <mergeCell ref="B12:B13"/>
    <mergeCell ref="C12:C13"/>
    <mergeCell ref="D12:D13"/>
    <mergeCell ref="E12:E13"/>
    <mergeCell ref="A23:A24"/>
    <mergeCell ref="J26:J30"/>
    <mergeCell ref="B43:B46"/>
    <mergeCell ref="A43:A46"/>
    <mergeCell ref="C43:C46"/>
    <mergeCell ref="D43:D46"/>
    <mergeCell ref="E43:E46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65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E13" sqref="E13:F13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6" t="s">
        <v>70</v>
      </c>
      <c r="C5" s="66"/>
      <c r="D5" s="66"/>
      <c r="E5" s="66"/>
      <c r="F5" s="66"/>
      <c r="G5" s="66"/>
      <c r="H5" s="66"/>
      <c r="I5" s="66"/>
      <c r="J5" s="66"/>
      <c r="K5" s="66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87" t="s">
        <v>72</v>
      </c>
      <c r="G8" s="87"/>
      <c r="H8" s="12" t="s">
        <v>21</v>
      </c>
      <c r="I8" s="11"/>
      <c r="J8" s="87" t="s">
        <v>73</v>
      </c>
      <c r="K8" s="88"/>
    </row>
    <row r="9" spans="2:11" ht="18.75" customHeight="1" x14ac:dyDescent="0.3">
      <c r="B9" s="10"/>
      <c r="C9" s="11"/>
      <c r="D9" s="12" t="s">
        <v>20</v>
      </c>
      <c r="E9" s="12"/>
      <c r="F9" s="87"/>
      <c r="G9" s="87"/>
      <c r="H9" s="12" t="s">
        <v>23</v>
      </c>
      <c r="I9" s="11"/>
      <c r="J9" s="87"/>
      <c r="K9" s="88"/>
    </row>
    <row r="10" spans="2:11" ht="18.75" customHeight="1" x14ac:dyDescent="0.3">
      <c r="B10" s="10"/>
      <c r="C10" s="11"/>
      <c r="D10" s="12" t="s">
        <v>22</v>
      </c>
      <c r="E10" s="12"/>
      <c r="F10" s="87"/>
      <c r="G10" s="87"/>
      <c r="H10" s="12" t="s">
        <v>69</v>
      </c>
      <c r="I10" s="11"/>
      <c r="J10" s="87"/>
      <c r="K10" s="88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78" t="s">
        <v>24</v>
      </c>
      <c r="C13" s="80"/>
      <c r="D13" s="16" t="s">
        <v>25</v>
      </c>
      <c r="E13" s="78" t="s">
        <v>26</v>
      </c>
      <c r="F13" s="80"/>
      <c r="G13" s="17" t="s">
        <v>27</v>
      </c>
      <c r="H13" s="18" t="s">
        <v>28</v>
      </c>
      <c r="I13" s="78" t="s">
        <v>29</v>
      </c>
      <c r="J13" s="80"/>
      <c r="K13" s="17" t="s">
        <v>30</v>
      </c>
    </row>
    <row r="14" spans="2:11" ht="18" customHeight="1" x14ac:dyDescent="0.3">
      <c r="B14" s="73">
        <v>1</v>
      </c>
      <c r="C14" s="74"/>
      <c r="D14" s="84" t="s">
        <v>71</v>
      </c>
      <c r="E14" s="75" t="s">
        <v>32</v>
      </c>
      <c r="F14" s="75"/>
      <c r="G14" s="19"/>
      <c r="H14" s="19"/>
      <c r="I14" s="76"/>
      <c r="J14" s="77"/>
      <c r="K14" s="20" t="s">
        <v>31</v>
      </c>
    </row>
    <row r="15" spans="2:11" ht="18" customHeight="1" x14ac:dyDescent="0.3">
      <c r="B15" s="73">
        <v>2</v>
      </c>
      <c r="C15" s="74"/>
      <c r="D15" s="85"/>
      <c r="E15" s="73"/>
      <c r="F15" s="74"/>
      <c r="G15" s="19"/>
      <c r="H15" s="19"/>
      <c r="I15" s="76"/>
      <c r="J15" s="77"/>
      <c r="K15" s="20"/>
    </row>
    <row r="16" spans="2:11" ht="18" customHeight="1" x14ac:dyDescent="0.3">
      <c r="B16" s="73">
        <v>3</v>
      </c>
      <c r="C16" s="74"/>
      <c r="D16" s="86"/>
      <c r="E16" s="73"/>
      <c r="F16" s="74"/>
      <c r="G16" s="19"/>
      <c r="H16" s="19"/>
      <c r="I16" s="76"/>
      <c r="J16" s="77"/>
      <c r="K16" s="25"/>
    </row>
    <row r="17" spans="2:11" ht="18" customHeight="1" x14ac:dyDescent="0.3">
      <c r="B17" s="73">
        <v>4</v>
      </c>
      <c r="C17" s="74"/>
      <c r="D17" s="84" t="s">
        <v>33</v>
      </c>
      <c r="E17" s="75"/>
      <c r="F17" s="75"/>
      <c r="G17" s="19"/>
      <c r="H17" s="19"/>
      <c r="I17" s="76"/>
      <c r="J17" s="77"/>
      <c r="K17" s="20"/>
    </row>
    <row r="18" spans="2:11" ht="18" customHeight="1" x14ac:dyDescent="0.3">
      <c r="B18" s="73">
        <v>5</v>
      </c>
      <c r="C18" s="74"/>
      <c r="D18" s="85"/>
      <c r="E18" s="75"/>
      <c r="F18" s="75"/>
      <c r="G18" s="19"/>
      <c r="H18" s="19"/>
      <c r="I18" s="76"/>
      <c r="J18" s="77"/>
      <c r="K18" s="20"/>
    </row>
    <row r="19" spans="2:11" ht="18" customHeight="1" x14ac:dyDescent="0.3">
      <c r="B19" s="73">
        <v>6</v>
      </c>
      <c r="C19" s="74"/>
      <c r="D19" s="86"/>
      <c r="E19" s="75"/>
      <c r="F19" s="75"/>
      <c r="G19" s="19"/>
      <c r="H19" s="19"/>
      <c r="I19" s="76"/>
      <c r="J19" s="77"/>
      <c r="K19" s="20"/>
    </row>
    <row r="20" spans="2:11" ht="18" customHeight="1" x14ac:dyDescent="0.3">
      <c r="B20" s="78" t="s">
        <v>34</v>
      </c>
      <c r="C20" s="79"/>
      <c r="D20" s="79"/>
      <c r="E20" s="79"/>
      <c r="F20" s="80"/>
      <c r="G20" s="21">
        <f>SUM(G14:G19)</f>
        <v>0</v>
      </c>
      <c r="H20" s="21">
        <f>SUM(H14:H19)</f>
        <v>0</v>
      </c>
      <c r="I20" s="81">
        <f>SUM(I14:J19)</f>
        <v>0</v>
      </c>
      <c r="J20" s="82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3" t="s">
        <v>28</v>
      </c>
      <c r="C22" s="83"/>
      <c r="D22" s="83"/>
      <c r="E22" s="83"/>
      <c r="F22" s="83"/>
      <c r="G22" s="83" t="s">
        <v>35</v>
      </c>
      <c r="H22" s="83"/>
      <c r="I22" s="83"/>
      <c r="J22" s="83"/>
      <c r="K22" s="17" t="s">
        <v>36</v>
      </c>
    </row>
    <row r="23" spans="2:11" ht="18" customHeight="1" x14ac:dyDescent="0.3">
      <c r="B23" s="72">
        <f>H20</f>
        <v>0</v>
      </c>
      <c r="C23" s="72"/>
      <c r="D23" s="72"/>
      <c r="E23" s="72"/>
      <c r="F23" s="72"/>
      <c r="G23" s="72">
        <f>I20</f>
        <v>0</v>
      </c>
      <c r="H23" s="72"/>
      <c r="I23" s="72"/>
      <c r="J23" s="72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37</v>
      </c>
      <c r="C25" s="11"/>
      <c r="D25" s="11"/>
      <c r="E25" s="11"/>
      <c r="F25" s="11" t="s">
        <v>38</v>
      </c>
      <c r="G25" s="11" t="s">
        <v>39</v>
      </c>
      <c r="H25" s="11"/>
      <c r="I25" s="11"/>
      <c r="J25" s="11" t="s">
        <v>40</v>
      </c>
      <c r="K25" s="11"/>
    </row>
  </sheetData>
  <mergeCells count="36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E15:F15"/>
    <mergeCell ref="B17:C17"/>
    <mergeCell ref="D17:D19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8A4C-0C4D-48A3-BD4E-EA6A6B254A80}">
  <dimension ref="A1"/>
  <sheetViews>
    <sheetView topLeftCell="A3" zoomScale="78" zoomScaleNormal="78" workbookViewId="0">
      <selection activeCell="F4" sqref="F4"/>
    </sheetView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其他报销明细</vt:lpstr>
      <vt:lpstr>Sheet1</vt:lpstr>
      <vt:lpstr>其他报销明细!Print_Area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2025-12-15T03:32:51Z</cp:lastPrinted>
  <dcterms:created xsi:type="dcterms:W3CDTF">2014-04-15T08:52:03Z</dcterms:created>
  <dcterms:modified xsi:type="dcterms:W3CDTF">2025-12-15T03:33:46Z</dcterms:modified>
</cp:coreProperties>
</file>