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<sst xmlns="http://schemas.openxmlformats.org/spreadsheetml/2006/main" count="102">
  <si>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</si>
  <si>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</si>
  <si>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</si>
  <si>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</si>
  <si>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</si>
  <si>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</si>
  <si>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</si>
  <si>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</si>
  <si>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</si>
  <si>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</si>
  <si>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</si>
  <si>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</si>
  <si>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</si>
  <si>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</si>
  <si>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</si>
  <si>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</si>
  <si>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</si>
  <si>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</si>
  <si>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</si>
  <si>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</si>
  <si>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</si>
  <si>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</si>
  <si>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</si>
  <si>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</si>
  <si>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</si>
  <si>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</si>
  <si>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</si>
  <si>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</si>
  <si>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</si>
  <si>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</si>
  <si>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</si>
  <si>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</si>
  <si>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</si>
  <si>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</si>
  <si>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</si>
  <si>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</si>
  <si>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</si>
  <si>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</si>
  <si>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</si>
  <si>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</si>
  <si>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</si>
  <si>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</si>
  <si>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</si>
  <si>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</si>
  <si>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</si>
  <si>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</si>
  <si>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</si>
  <si>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</si>
  <si>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</si>
  <si>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</si>
  <si>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</si>
  <si>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</si>
  <si>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</si>
  <si>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</si>
  <si>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</si>
  <si>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</si>
  <si>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</si>
  <si>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</si>
  <si>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</si>
  <si>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</si>
  <si>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</si>
  <si>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会奖六部</t>
  </si>
  <si>
    <t>发生日期:</t>
  </si>
  <si>
    <t>2018-12-01 至 2018-12-04</t>
  </si>
  <si>
    <t>报销日期:</t>
  </si>
  <si>
    <t>团号:</t>
  </si>
  <si>
    <t>HMEA-181201-STY200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</si>
  <si>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</si>
  <si>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</si>
  <si>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</si>
  <si>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</si>
  <si>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</si>
  <si>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</si>
  <si>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</si>
  <si>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</si>
  <si>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</si>
  <si>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</si>
  <si>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10.25 金融街威斯汀-东方君悦大酒店</t>
  </si>
  <si>
    <t>10.25 东方君悦大酒店-凯迪拉克中心</t>
  </si>
  <si>
    <t>10.25 凯迪拉克中心-家</t>
  </si>
  <si>
    <t>11.27 公司-佳程广场</t>
  </si>
  <si>
    <t>11.27 佳程广场-公司</t>
  </si>
  <si>
    <t>11.28 四季民富（南礼士路店）-家</t>
  </si>
  <si>
    <t>11.29 家-金山城湖畔人家</t>
  </si>
  <si>
    <t>11.29 很久以前羊肉串-金融街威斯汀</t>
  </si>
  <si>
    <t>11.29 金融街威斯汀-西单大悦城</t>
  </si>
  <si>
    <t>11.29 西单大悦城-金融街威斯汀</t>
  </si>
  <si>
    <t>11.29 金融街威斯汀-保利东郡</t>
  </si>
  <si>
    <t>11.30 肯德基（石佛营店）-金融街威斯汀</t>
  </si>
  <si>
    <t>12.01 金融街威斯汀-T2航站楼</t>
  </si>
  <si>
    <t>12.01 炫特区6号楼-金融街威斯汀</t>
  </si>
  <si>
    <t>12.01 金融街威斯汀-炫特嘉园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</si>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</sst>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17" fillId="19" borderId="17" applyNumberFormat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1" xfId="50" applyNumberFormat="1" applyFont="1" applyFill="1" applyBorder="1" applyAlignment="1">
      <alignment horizontal="center" vertical="center"/>
    </xf>
    <xf numFmtId="178" fontId="3" fillId="3" borderId="13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12.19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79.48</v>
      </c>
      <c r="H12" s="26">
        <v>79.48</v>
      </c>
      <c r="I12" s="42"/>
      <c r="J12" s="43"/>
      <c r="K12" s="44" t="s">
        <v>77</v>
      </c>
    </row>
    <row r="13" ht="20.1" customHeight="1" spans="2:11">
      <c r="B13" s="23">
        <v>3</v>
      </c>
      <c r="C13" s="24"/>
      <c r="D13" s="27"/>
      <c r="E13" s="23"/>
      <c r="F13" s="24"/>
      <c r="G13" s="26">
        <v>116.36</v>
      </c>
      <c r="H13" s="26">
        <v>116.36</v>
      </c>
      <c r="I13" s="42"/>
      <c r="J13" s="43"/>
      <c r="K13" s="44" t="s">
        <v>78</v>
      </c>
    </row>
    <row r="14" ht="20.1" customHeight="1" spans="2:11">
      <c r="B14" s="23">
        <v>4</v>
      </c>
      <c r="C14" s="24"/>
      <c r="D14" s="27"/>
      <c r="E14" s="23"/>
      <c r="F14" s="24"/>
      <c r="G14" s="26">
        <v>93.16</v>
      </c>
      <c r="H14" s="26">
        <v>93.16</v>
      </c>
      <c r="I14" s="42"/>
      <c r="J14" s="43"/>
      <c r="K14" s="44" t="s">
        <v>79</v>
      </c>
    </row>
    <row r="15" ht="20.1" customHeight="1" spans="2:11">
      <c r="B15" s="23">
        <v>5</v>
      </c>
      <c r="C15" s="24"/>
      <c r="D15" s="27"/>
      <c r="E15" s="23"/>
      <c r="F15" s="24"/>
      <c r="G15" s="26">
        <v>15</v>
      </c>
      <c r="H15" s="26">
        <v>15</v>
      </c>
      <c r="I15" s="42"/>
      <c r="J15" s="43"/>
      <c r="K15" s="44" t="s">
        <v>80</v>
      </c>
    </row>
    <row r="16" ht="20.1" customHeight="1" spans="2:11">
      <c r="B16" s="23">
        <v>6</v>
      </c>
      <c r="C16" s="24"/>
      <c r="D16" s="27"/>
      <c r="E16" s="23"/>
      <c r="F16" s="24"/>
      <c r="G16" s="26">
        <v>18.48</v>
      </c>
      <c r="H16" s="26">
        <v>18.48</v>
      </c>
      <c r="I16" s="42"/>
      <c r="J16" s="43"/>
      <c r="K16" s="44" t="s">
        <v>81</v>
      </c>
    </row>
    <row r="17" ht="20.1" customHeight="1" spans="2:11">
      <c r="B17" s="23">
        <v>7</v>
      </c>
      <c r="C17" s="24"/>
      <c r="D17" s="27"/>
      <c r="E17" s="23"/>
      <c r="F17" s="24"/>
      <c r="G17" s="26">
        <v>67.32</v>
      </c>
      <c r="H17" s="26">
        <v>67.32</v>
      </c>
      <c r="I17" s="42"/>
      <c r="J17" s="43"/>
      <c r="K17" s="44" t="s">
        <v>82</v>
      </c>
    </row>
    <row r="18" ht="20.1" customHeight="1" spans="2:11">
      <c r="B18" s="23">
        <v>8</v>
      </c>
      <c r="C18" s="24"/>
      <c r="D18" s="27"/>
      <c r="E18" s="23"/>
      <c r="F18" s="24"/>
      <c r="G18" s="26">
        <v>23.58</v>
      </c>
      <c r="H18" s="26">
        <v>23.58</v>
      </c>
      <c r="I18" s="42"/>
      <c r="J18" s="43"/>
      <c r="K18" s="44" t="s">
        <v>83</v>
      </c>
    </row>
    <row r="19" ht="20.1" customHeight="1" spans="2:11">
      <c r="B19" s="23">
        <v>9</v>
      </c>
      <c r="C19" s="24"/>
      <c r="D19" s="27"/>
      <c r="E19" s="23"/>
      <c r="F19" s="24"/>
      <c r="G19" s="26">
        <v>50.22</v>
      </c>
      <c r="H19" s="26">
        <v>50.22</v>
      </c>
      <c r="I19" s="42"/>
      <c r="J19" s="43"/>
      <c r="K19" s="44" t="s">
        <v>84</v>
      </c>
    </row>
    <row r="20" ht="20.1" customHeight="1" spans="2:11">
      <c r="B20" s="23">
        <v>10</v>
      </c>
      <c r="C20" s="24"/>
      <c r="D20" s="27"/>
      <c r="E20" s="23"/>
      <c r="F20" s="24"/>
      <c r="G20" s="26">
        <v>15</v>
      </c>
      <c r="H20" s="26">
        <v>15</v>
      </c>
      <c r="I20" s="42"/>
      <c r="J20" s="43"/>
      <c r="K20" s="44" t="s">
        <v>85</v>
      </c>
    </row>
    <row r="21" ht="20.1" customHeight="1" spans="2:11">
      <c r="B21" s="23">
        <v>11</v>
      </c>
      <c r="C21" s="24"/>
      <c r="D21" s="27"/>
      <c r="E21" s="23"/>
      <c r="F21" s="24"/>
      <c r="G21" s="26">
        <v>36.76</v>
      </c>
      <c r="H21" s="26">
        <v>36.76</v>
      </c>
      <c r="I21" s="42"/>
      <c r="J21" s="43"/>
      <c r="K21" s="44" t="s">
        <v>86</v>
      </c>
    </row>
    <row r="22" ht="20.1" customHeight="1" spans="2:11">
      <c r="B22" s="23">
        <v>12</v>
      </c>
      <c r="C22" s="24"/>
      <c r="D22" s="27"/>
      <c r="E22" s="23"/>
      <c r="F22" s="24"/>
      <c r="G22" s="26">
        <v>108.64</v>
      </c>
      <c r="H22" s="26">
        <v>108.64</v>
      </c>
      <c r="I22" s="42"/>
      <c r="J22" s="43"/>
      <c r="K22" s="44" t="s">
        <v>87</v>
      </c>
    </row>
    <row r="23" ht="20.1" customHeight="1" spans="2:11">
      <c r="B23" s="23">
        <v>13</v>
      </c>
      <c r="C23" s="24"/>
      <c r="D23" s="27"/>
      <c r="E23" s="23"/>
      <c r="F23" s="24"/>
      <c r="G23" s="26">
        <v>48.22</v>
      </c>
      <c r="H23" s="26">
        <v>48.22</v>
      </c>
      <c r="I23" s="42"/>
      <c r="J23" s="43"/>
      <c r="K23" s="44" t="s">
        <v>88</v>
      </c>
    </row>
    <row r="24" ht="20.1" customHeight="1" spans="2:11">
      <c r="B24" s="23">
        <v>14</v>
      </c>
      <c r="C24" s="24"/>
      <c r="D24" s="27"/>
      <c r="E24" s="23"/>
      <c r="F24" s="24"/>
      <c r="G24" s="26">
        <v>158.74</v>
      </c>
      <c r="H24" s="26">
        <v>158.74</v>
      </c>
      <c r="I24" s="42"/>
      <c r="J24" s="43"/>
      <c r="K24" s="44" t="s">
        <v>89</v>
      </c>
    </row>
    <row r="25" ht="20.1" customHeight="1" spans="2:11">
      <c r="B25" s="23">
        <v>15</v>
      </c>
      <c r="C25" s="24"/>
      <c r="D25" s="27"/>
      <c r="E25" s="23"/>
      <c r="F25" s="24"/>
      <c r="G25" s="26">
        <v>70.24</v>
      </c>
      <c r="H25" s="26">
        <v>70.24</v>
      </c>
      <c r="I25" s="42"/>
      <c r="J25" s="43"/>
      <c r="K25" s="44" t="s">
        <v>90</v>
      </c>
    </row>
    <row r="26" ht="20.1" customHeight="1" spans="2:11">
      <c r="B26" s="23">
        <v>16</v>
      </c>
      <c r="C26" s="24"/>
      <c r="D26" s="27"/>
      <c r="E26" s="23"/>
      <c r="F26" s="24"/>
      <c r="G26" s="26">
        <v>69.88</v>
      </c>
      <c r="H26" s="26">
        <v>69.88</v>
      </c>
      <c r="I26" s="42"/>
      <c r="J26" s="43"/>
      <c r="K26" s="44" t="s">
        <v>91</v>
      </c>
    </row>
    <row r="27" ht="20.1" customHeight="1" spans="2:11">
      <c r="B27" s="23">
        <v>17</v>
      </c>
      <c r="C27" s="24"/>
      <c r="D27" s="27"/>
      <c r="E27" s="23"/>
      <c r="F27" s="24" t="s">
        <v>92</v>
      </c>
      <c r="G27" s="26">
        <v>60</v>
      </c>
      <c r="H27" s="26">
        <v>60</v>
      </c>
      <c r="I27" s="42"/>
      <c r="J27" s="43">
        <v>60</v>
      </c>
      <c r="K27" s="44"/>
    </row>
    <row r="28" ht="20.1" customHeight="1" spans="2:11">
      <c r="B28" s="23">
        <v>18</v>
      </c>
      <c r="C28" s="24"/>
      <c r="D28" s="27"/>
      <c r="E28" s="23"/>
      <c r="G28" s="26">
        <v>92.4</v>
      </c>
      <c r="H28" s="26">
        <v>92.4</v>
      </c>
      <c r="I28" s="42"/>
      <c r="J28" s="26">
        <v>92.4</v>
      </c>
      <c r="K28" s="44"/>
    </row>
    <row r="29" ht="20.1" customHeight="1" spans="2:11">
      <c r="B29" s="23">
        <v>19</v>
      </c>
      <c r="C29" s="24"/>
      <c r="D29" s="27"/>
      <c r="E29" s="23"/>
      <c r="F29" s="24"/>
      <c r="G29" s="26">
        <v>40</v>
      </c>
      <c r="H29" s="26">
        <v>40</v>
      </c>
      <c r="I29" s="45"/>
      <c r="J29" s="46"/>
      <c r="K29" s="44"/>
    </row>
    <row r="30" ht="20.1" customHeight="1" spans="2:11">
      <c r="B30" s="23">
        <v>20</v>
      </c>
      <c r="C30" s="24"/>
      <c r="D30" s="25" t="s">
        <v>41</v>
      </c>
      <c r="E30" s="28"/>
      <c r="F30" s="28"/>
      <c r="G30" s="26"/>
      <c r="H30" s="26"/>
      <c r="I30" s="42"/>
      <c r="J30" s="43"/>
      <c r="K30" s="44"/>
    </row>
    <row r="31" ht="20.1" customHeight="1" spans="2:11">
      <c r="B31" s="23">
        <v>21</v>
      </c>
      <c r="C31" s="24"/>
      <c r="D31" s="27"/>
      <c r="E31" s="28"/>
      <c r="F31" s="28"/>
      <c r="G31" s="26"/>
      <c r="H31" s="26"/>
      <c r="I31" s="42"/>
      <c r="J31" s="43"/>
      <c r="K31" s="44"/>
    </row>
    <row r="32" ht="20.1" customHeight="1" spans="2:11">
      <c r="B32" s="23">
        <v>22</v>
      </c>
      <c r="C32" s="24"/>
      <c r="D32" s="29"/>
      <c r="E32" s="28"/>
      <c r="F32" s="28"/>
      <c r="G32" s="26">
        <v>0</v>
      </c>
      <c r="H32" s="26"/>
      <c r="I32" s="42"/>
      <c r="J32" s="43"/>
      <c r="K32" s="44"/>
    </row>
    <row r="33" ht="20.1" customHeight="1" spans="2:11">
      <c r="B33" s="20" t="s">
        <v>43</v>
      </c>
      <c r="C33" s="30"/>
      <c r="D33" s="30"/>
      <c r="E33" s="30"/>
      <c r="F33" s="21"/>
      <c r="G33" s="31">
        <f>SUM(G11:G32)</f>
        <v>1163.48</v>
      </c>
      <c r="H33" s="31">
        <f>SUM(H11:H32)</f>
        <v>1163.48</v>
      </c>
      <c r="I33" s="47">
        <f>SUM(I11:J32)</f>
        <v>152.4</v>
      </c>
      <c r="J33" s="48"/>
      <c r="K33" s="49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50"/>
      <c r="K34" s="17"/>
    </row>
    <row r="35" ht="20.1" customHeight="1" spans="2:11">
      <c r="B35" s="22" t="s">
        <v>70</v>
      </c>
      <c r="C35" s="22"/>
      <c r="D35" s="22"/>
      <c r="E35" s="22"/>
      <c r="F35" s="22"/>
      <c r="G35" s="22" t="s">
        <v>93</v>
      </c>
      <c r="H35" s="22"/>
      <c r="I35" s="22"/>
      <c r="J35" s="22"/>
      <c r="K35" s="22" t="s">
        <v>94</v>
      </c>
    </row>
    <row r="36" ht="20.1" customHeight="1" spans="2:11">
      <c r="B36" s="32">
        <f>H33</f>
        <v>1163.48</v>
      </c>
      <c r="C36" s="32"/>
      <c r="D36" s="32"/>
      <c r="E36" s="32"/>
      <c r="F36" s="32"/>
      <c r="G36" s="32">
        <f>I33</f>
        <v>152.4</v>
      </c>
      <c r="H36" s="32"/>
      <c r="I36" s="32"/>
      <c r="J36" s="32"/>
      <c r="K36" s="51">
        <f>SUM(B36:J36)</f>
        <v>1315.88</v>
      </c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 t="s">
        <v>95</v>
      </c>
      <c r="C38" s="17"/>
      <c r="D38" s="17"/>
      <c r="E38" s="17"/>
      <c r="F38" s="17" t="s">
        <v>50</v>
      </c>
      <c r="G38" s="17" t="s">
        <v>96</v>
      </c>
      <c r="H38" s="17"/>
      <c r="I38" s="17"/>
      <c r="J38" s="17" t="s">
        <v>52</v>
      </c>
      <c r="K38" s="17"/>
    </row>
    <row r="41" ht="18.75" spans="1:11">
      <c r="A41" s="2" t="s">
        <v>97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/>
      <c r="G43" s="7"/>
      <c r="H43" s="6" t="s">
        <v>56</v>
      </c>
      <c r="I43" s="5"/>
      <c r="J43" s="7"/>
      <c r="K43" s="36"/>
    </row>
    <row r="44" ht="20.1" customHeight="1" spans="2:11">
      <c r="B44" s="8"/>
      <c r="C44" s="9"/>
      <c r="D44" s="10" t="s">
        <v>58</v>
      </c>
      <c r="E44" s="10"/>
      <c r="F44" s="11"/>
      <c r="G44" s="11"/>
      <c r="H44" s="10" t="s">
        <v>60</v>
      </c>
      <c r="I44" s="9"/>
      <c r="J44" s="11"/>
      <c r="K44" s="37"/>
    </row>
    <row r="45" ht="20.1" customHeight="1" spans="2:11">
      <c r="B45" s="8"/>
      <c r="C45" s="9"/>
      <c r="D45" s="10" t="s">
        <v>62</v>
      </c>
      <c r="E45" s="10"/>
      <c r="F45" s="12"/>
      <c r="G45" s="11"/>
      <c r="H45" s="10" t="s">
        <v>64</v>
      </c>
      <c r="I45" s="38"/>
      <c r="J45" s="11"/>
      <c r="K45" s="37"/>
    </row>
    <row r="46" ht="20.1" customHeight="1" spans="2:11">
      <c r="B46" s="13"/>
      <c r="C46" s="14"/>
      <c r="D46" s="15"/>
      <c r="E46" s="15"/>
      <c r="F46" s="16"/>
      <c r="G46" s="16"/>
      <c r="H46" s="15" t="s">
        <v>65</v>
      </c>
      <c r="I46" s="39"/>
      <c r="J46" s="40"/>
      <c r="K46" s="41"/>
    </row>
    <row r="47" ht="20.1" customHeight="1"/>
    <row r="48" ht="20.1" customHeight="1" spans="2:11">
      <c r="B48" s="28"/>
      <c r="C48" s="28"/>
      <c r="D48" s="33" t="s">
        <v>98</v>
      </c>
      <c r="E48" s="28" t="s">
        <v>99</v>
      </c>
      <c r="F48" s="28"/>
      <c r="G48" s="26" t="s">
        <v>100</v>
      </c>
      <c r="H48" s="26" t="s">
        <v>101</v>
      </c>
      <c r="I48" s="26" t="s">
        <v>43</v>
      </c>
      <c r="J48" s="26"/>
      <c r="K48" s="52" t="s">
        <v>72</v>
      </c>
    </row>
    <row r="49" ht="20.1" customHeight="1" spans="2:11">
      <c r="B49" s="28">
        <v>1</v>
      </c>
      <c r="C49" s="28"/>
      <c r="D49" s="34"/>
      <c r="E49" s="28"/>
      <c r="F49" s="28"/>
      <c r="G49" s="26">
        <v>100</v>
      </c>
      <c r="H49" s="26">
        <v>2</v>
      </c>
      <c r="I49" s="42">
        <f>G49*H49</f>
        <v>200</v>
      </c>
      <c r="J49" s="43"/>
      <c r="K49" s="53"/>
    </row>
    <row r="50" ht="20.1" customHeight="1" spans="2:11">
      <c r="B50" s="28">
        <v>2</v>
      </c>
      <c r="C50" s="28"/>
      <c r="D50" s="34"/>
      <c r="E50" s="28"/>
      <c r="F50" s="28"/>
      <c r="G50" s="26">
        <v>0</v>
      </c>
      <c r="H50" s="26">
        <v>2</v>
      </c>
      <c r="I50" s="42">
        <f t="shared" ref="I50:I51" si="0">G50*H50</f>
        <v>0</v>
      </c>
      <c r="J50" s="43"/>
      <c r="K50" s="53"/>
    </row>
    <row r="51" ht="20.1" customHeight="1" spans="2:11">
      <c r="B51" s="28">
        <v>3</v>
      </c>
      <c r="C51" s="28"/>
      <c r="D51" s="34"/>
      <c r="E51" s="28"/>
      <c r="F51" s="28"/>
      <c r="G51" s="26">
        <v>0</v>
      </c>
      <c r="H51" s="26">
        <v>2</v>
      </c>
      <c r="I51" s="42">
        <f t="shared" si="0"/>
        <v>0</v>
      </c>
      <c r="J51" s="43"/>
      <c r="K51" s="53"/>
    </row>
    <row r="52" ht="20.1" customHeight="1" spans="2:11">
      <c r="B52" s="20" t="s">
        <v>43</v>
      </c>
      <c r="C52" s="30"/>
      <c r="D52" s="30"/>
      <c r="E52" s="30"/>
      <c r="F52" s="21"/>
      <c r="G52" s="31"/>
      <c r="H52" s="31">
        <f>SUM(H34:H51)</f>
        <v>6</v>
      </c>
      <c r="I52" s="47">
        <f>SUM(I49:J51)</f>
        <v>200</v>
      </c>
      <c r="J52" s="48"/>
      <c r="K52" s="49"/>
    </row>
    <row r="53" ht="20.1" customHeight="1" spans="2:11">
      <c r="B53" s="17" t="s">
        <v>95</v>
      </c>
      <c r="C53" s="17"/>
      <c r="D53" s="17"/>
      <c r="E53" s="17"/>
      <c r="F53" s="17" t="s">
        <v>50</v>
      </c>
      <c r="G53" s="17" t="s">
        <v>96</v>
      </c>
      <c r="H53" s="17"/>
      <c r="I53" s="17"/>
      <c r="J53" s="17" t="s">
        <v>52</v>
      </c>
      <c r="K53" s="17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30:D32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2018-12-19T03:29:19Z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