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<sst xmlns="http://schemas.openxmlformats.org/spreadsheetml/2006/main" count="69" uniqueCount="43">
  <si>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【员工差旅报销单】</t>
  </si>
  <si>
    <t>姓名:</t>
  </si>
  <si>
    <t>张雨馨</t>
  </si>
  <si>
    <t>职位:</t>
  </si>
  <si>
    <t>助理</t>
  </si>
  <si>
    <t>发生地:</t>
  </si>
  <si>
    <t>济南</t>
  </si>
  <si>
    <t>部门:</t>
  </si>
  <si>
    <t>会奖6部</t>
  </si>
  <si>
    <t>发生日期:</t>
  </si>
  <si>
    <t>2023.10.15-2023.10.18</t>
  </si>
  <si>
    <t>报销日期:</t>
  </si>
  <si>
    <t>2024.3.13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</si>
  <si>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</si>
  <si>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</si>
  <si>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</si>
  <si>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</si>
  <si>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</si>
  <si>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</si>
  <si>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</si>
  <si>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</si>
  <si>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</si>
  <si>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</si>
  <si>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3.10用餐</t>
  </si>
  <si>
    <t>话费</t>
  </si>
  <si>
    <t>活动话费充值</t>
  </si>
  <si>
    <t>市内交通（打车）</t>
  </si>
  <si>
    <t>3.12酒店-餐厅</t>
  </si>
  <si>
    <t>3.12餐厅-酒店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</si>
  <si>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</si>
  <si>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</si>
  <si>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</si>
  <si>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</si>
  <si>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</si>
  <si>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</si>
  <si>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</si>
  <si>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</si>
  <si>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</si>
  <si>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</si>
  <si>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</si>
  <si>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</si>
  <si>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2024.3.10-2024.3.10</t>
  </si>
  <si>
    <t>2024.3.11-2024.3.12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</si>
</sst>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137160</xdr:colOff>
      <xdr:row>36</xdr:row>
      <xdr:rowOff>53340</xdr:rowOff>
    </xdr:from>
    <xdr:to>
      <xdr:col>7</xdr:col>
      <xdr:colOff>11430</xdr:colOff>
      <xdr:row>46</xdr:row>
      <xdr:rowOff>22225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0525" y="8830945"/>
          <a:ext cx="2948940" cy="179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274320</xdr:colOff>
      <xdr:row>36</xdr:row>
      <xdr:rowOff>68580</xdr:rowOff>
    </xdr:from>
    <xdr:to>
      <xdr:col>10</xdr:col>
      <xdr:colOff>1547495</xdr:colOff>
      <xdr:row>46</xdr:row>
      <xdr:rowOff>15875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02355" y="8846185"/>
          <a:ext cx="2918460" cy="1776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SheetLayoutView="115" topLeftCell="A29" workbookViewId="0">
      <selection activeCell="G48" sqref="G4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/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2</v>
      </c>
      <c r="C11" s="20"/>
      <c r="D11" s="21" t="s">
        <v>21</v>
      </c>
      <c r="E11" s="19" t="s">
        <v>22</v>
      </c>
      <c r="F11" s="20"/>
      <c r="G11" s="22">
        <f t="shared" ref="G11:G16" si="0">H11+J11</f>
        <v>51.98</v>
      </c>
      <c r="H11" s="22">
        <v>51.98</v>
      </c>
      <c r="I11" s="33"/>
      <c r="J11" s="34"/>
      <c r="K11" s="35" t="s">
        <v>23</v>
      </c>
    </row>
    <row r="12" ht="20.15" customHeight="1" spans="2:11">
      <c r="B12" s="19">
        <v>4</v>
      </c>
      <c r="C12" s="20"/>
      <c r="D12" s="21"/>
      <c r="E12" s="19" t="s">
        <v>24</v>
      </c>
      <c r="F12" s="20"/>
      <c r="G12" s="22">
        <f t="shared" si="0"/>
        <v>49.89</v>
      </c>
      <c r="H12" s="22">
        <v>49.89</v>
      </c>
      <c r="I12" s="33"/>
      <c r="J12" s="34"/>
      <c r="K12" s="35" t="s">
        <v>25</v>
      </c>
    </row>
    <row r="13" ht="20.15" customHeight="1" spans="2:11">
      <c r="B13" s="19"/>
      <c r="C13" s="20"/>
      <c r="D13" s="21"/>
      <c r="E13" s="19" t="s">
        <v>26</v>
      </c>
      <c r="F13" s="20"/>
      <c r="G13" s="22">
        <f t="shared" si="0"/>
        <v>31</v>
      </c>
      <c r="H13" s="22">
        <v>31</v>
      </c>
      <c r="I13" s="33"/>
      <c r="J13" s="34"/>
      <c r="K13" s="35" t="s">
        <v>27</v>
      </c>
    </row>
    <row r="14" ht="20.15" customHeight="1" spans="2:11">
      <c r="B14" s="19"/>
      <c r="C14" s="20"/>
      <c r="D14" s="21"/>
      <c r="E14" s="19" t="s">
        <v>26</v>
      </c>
      <c r="F14" s="20"/>
      <c r="G14" s="22">
        <f t="shared" si="0"/>
        <v>38</v>
      </c>
      <c r="H14" s="22">
        <v>38</v>
      </c>
      <c r="I14" s="33"/>
      <c r="J14" s="34"/>
      <c r="K14" s="35" t="s">
        <v>28</v>
      </c>
    </row>
    <row r="15" ht="20.15" customHeight="1" spans="2:11">
      <c r="B15" s="19">
        <v>5</v>
      </c>
      <c r="C15" s="20"/>
      <c r="D15" s="21"/>
      <c r="E15" s="19" t="s">
        <v>26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26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29</v>
      </c>
      <c r="C17" s="23"/>
      <c r="D17" s="23"/>
      <c r="E17" s="23"/>
      <c r="F17" s="17"/>
      <c r="G17" s="24">
        <f>SUM(G11:G16)</f>
        <v>170.87</v>
      </c>
      <c r="H17" s="24">
        <f>SUM(H11:H16)</f>
        <v>170.87</v>
      </c>
      <c r="I17" s="36">
        <f>SUM(I11:J16)</f>
        <v>0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18</v>
      </c>
      <c r="C19" s="18"/>
      <c r="D19" s="18"/>
      <c r="E19" s="18"/>
      <c r="F19" s="18"/>
      <c r="G19" s="18" t="s">
        <v>30</v>
      </c>
      <c r="H19" s="18"/>
      <c r="I19" s="18"/>
      <c r="J19" s="18"/>
      <c r="K19" s="18" t="s">
        <v>31</v>
      </c>
    </row>
    <row r="20" ht="20.15" customHeight="1" spans="2:11">
      <c r="B20" s="25">
        <f>G17</f>
        <v>170.87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40">
        <f>SUM(B20:J20)</f>
        <v>170.87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32</v>
      </c>
      <c r="C22" s="9"/>
      <c r="D22" s="9"/>
      <c r="E22" s="9"/>
      <c r="F22" s="9" t="s">
        <v>33</v>
      </c>
      <c r="G22" s="9" t="s">
        <v>34</v>
      </c>
      <c r="H22" s="9"/>
      <c r="I22" s="9"/>
      <c r="J22" s="9" t="s">
        <v>35</v>
      </c>
      <c r="K22" s="9"/>
    </row>
    <row r="25" ht="17.4" spans="1:11">
      <c r="A25" s="2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/>
      <c r="K30" s="32"/>
    </row>
    <row r="31" ht="20.15" customHeight="1"/>
    <row r="32" ht="20.15" customHeight="1" spans="2:11">
      <c r="B32" s="26"/>
      <c r="C32" s="26"/>
      <c r="D32" s="27" t="s">
        <v>37</v>
      </c>
      <c r="E32" s="26" t="s">
        <v>38</v>
      </c>
      <c r="F32" s="26"/>
      <c r="G32" s="22" t="s">
        <v>39</v>
      </c>
      <c r="H32" s="22" t="s">
        <v>40</v>
      </c>
      <c r="I32" s="22" t="s">
        <v>29</v>
      </c>
      <c r="J32" s="22"/>
      <c r="K32" s="41" t="s">
        <v>20</v>
      </c>
    </row>
    <row r="33" ht="20.15" customHeight="1" spans="2:11">
      <c r="B33" s="26">
        <v>1</v>
      </c>
      <c r="C33" s="26"/>
      <c r="D33" s="28" t="s">
        <v>6</v>
      </c>
      <c r="E33" s="26" t="s">
        <v>41</v>
      </c>
      <c r="F33" s="26"/>
      <c r="G33" s="22">
        <v>200</v>
      </c>
      <c r="H33" s="22">
        <v>1</v>
      </c>
      <c r="I33" s="33">
        <f>G33*H33</f>
        <v>200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42</v>
      </c>
      <c r="F34" s="26"/>
      <c r="G34" s="22">
        <v>100</v>
      </c>
      <c r="H34" s="22">
        <v>2</v>
      </c>
      <c r="I34" s="33">
        <f t="shared" ref="I34" si="1">G34*H34</f>
        <v>200</v>
      </c>
      <c r="J34" s="34"/>
      <c r="K34" s="42"/>
    </row>
    <row r="35" ht="20.15" customHeight="1" spans="2:11">
      <c r="B35" s="16" t="s">
        <v>29</v>
      </c>
      <c r="C35" s="23"/>
      <c r="D35" s="23"/>
      <c r="E35" s="23"/>
      <c r="F35" s="17"/>
      <c r="G35" s="24"/>
      <c r="H35" s="24">
        <f>SUM(H18:H34)</f>
        <v>3</v>
      </c>
      <c r="I35" s="36">
        <f>SUM(I33:J34)</f>
        <v>400</v>
      </c>
      <c r="J35" s="37"/>
      <c r="K35" s="38"/>
    </row>
    <row r="36" ht="20.15" customHeight="1" spans="2:11">
      <c r="B36" s="9" t="s">
        <v>32</v>
      </c>
      <c r="C36" s="9"/>
      <c r="D36" s="9"/>
      <c r="E36" s="9"/>
      <c r="F36" s="9" t="s">
        <v>33</v>
      </c>
      <c r="G36" s="9" t="s">
        <v>34</v>
      </c>
      <c r="H36" s="9"/>
      <c r="I36" s="9"/>
      <c r="J36" s="9" t="s">
        <v>35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2024-03-13T07:24:31Z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C9EA62F0AD1649EF896D22206043B232_13</vt:lpwstr>
  </property>
</Properties>
</file>