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4"/>
  <c r="E27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<sst xmlns="http://schemas.openxmlformats.org/spreadsheetml/2006/main" count="112" uniqueCount="97">
  <si>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</si>
  <si>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</si>
  <si>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</si>
  <si>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</si>
  <si>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</si>
  <si>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</si>
  <si>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</si>
  <si>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</si>
  <si>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</si>
  <si>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</si>
  <si>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</si>
  <si>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</si>
  <si>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</si>
  <si>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</si>
  <si>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</si>
  <si>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</si>
  <si>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</si>
  <si>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</si>
  <si>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</si>
  <si>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</si>
  <si>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</si>
  <si>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</si>
  <si>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</si>
  <si>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</si>
  <si>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</si>
  <si>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</si>
  <si>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</si>
  <si>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</si>
  <si>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</si>
  <si>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</si>
  <si>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</si>
  <si>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</si>
  <si>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</si>
  <si>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</si>
  <si>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</si>
  <si>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</si>
  <si>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</si>
  <si>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</si>
  <si>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</si>
  <si>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</si>
  <si>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</si>
  <si>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</si>
  <si>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</si>
  <si>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</si>
  <si>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</si>
  <si>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</si>
  <si>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</si>
  <si>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</si>
  <si>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</si>
  <si>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</si>
  <si>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</si>
  <si>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</si>
  <si>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</si>
  <si>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</si>
  <si>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</si>
  <si>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</si>
  <si>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</si>
  <si>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</si>
  <si>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</si>
  <si>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</si>
  <si>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</si>
  <si>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</si>
  <si>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</si>
  <si>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</si>
  <si>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</si>
  <si>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</si>
  <si>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</si>
  <si>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</si>
  <si>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</si>
  <si>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</si>
  <si>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</si>
  <si>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</si>
  <si>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</si>
  <si>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</si>
  <si>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</si>
  <si>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</si>
  <si>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</si>
  <si>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</si>
  <si>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</si>
  <si>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</si>
  <si>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</si>
  <si>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</si>
  <si>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</si>
  <si>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</si>
  <si>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</si>
  <si>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</si>
  <si>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</si>
  <si>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</si>
  <si>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</si>
  <si>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HMEA-180819-HCB205</t>
    <phoneticPr fontId="1" type="noConversion"/>
  </si>
  <si>
    <t>张维</t>
    <phoneticPr fontId="1" type="noConversion"/>
  </si>
  <si>
    <t>沈阳</t>
    <phoneticPr fontId="1" type="noConversion"/>
  </si>
  <si>
    <t>2018.8.20</t>
    <phoneticPr fontId="1" type="noConversion"/>
  </si>
  <si>
    <t>会议日期：10.15-20</t>
    <phoneticPr fontId="1" type="noConversion"/>
  </si>
  <si>
    <t>团号：HMEA-181014-HCB205</t>
    <phoneticPr fontId="1" type="noConversion"/>
  </si>
  <si>
    <t>老师高铁票报销</t>
    <phoneticPr fontId="1" type="noConversion"/>
  </si>
  <si>
    <t>活动礼品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</si>
</sst>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B58" zoomScaleNormal="100" workbookViewId="0">
      <selection activeCell="B60" sqref="B60"/>
    </sheetView>
  </sheetViews>
  <sheetFormatPr defaultRowHeight="21" customHeight="1"/>
  <cols>
    <col min="1" max="1" width="9" style="1"/>
    <col min="2" max="2" width="16.77734375" bestFit="1" customWidth="1"/>
    <col min="3" max="3" width="14" style="29" customWidth="1"/>
    <col min="5" max="5" width="13.77734375" customWidth="1"/>
    <col min="9" max="9" width="24.88671875" customWidth="1"/>
    <col min="10" max="10" width="39.4414062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94</v>
      </c>
      <c r="I4" s="80"/>
      <c r="J4" s="80" t="s">
        <v>93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2000</v>
      </c>
      <c r="D8" s="58">
        <v>1</v>
      </c>
      <c r="E8" s="57">
        <v>2000</v>
      </c>
      <c r="F8" s="36">
        <v>0</v>
      </c>
      <c r="G8" s="36">
        <v>0</v>
      </c>
      <c r="H8" s="36">
        <f t="shared" ref="H8:H45" si="0">F8+G8</f>
        <v>0</v>
      </c>
      <c r="I8" s="2" t="s">
        <v>95</v>
      </c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2000</v>
      </c>
      <c r="D13" s="37">
        <f>SUM(D8)</f>
        <v>1</v>
      </c>
      <c r="E13" s="37">
        <f>SUM(E8)</f>
        <v>2000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56">
        <v>4</v>
      </c>
      <c r="B22" s="55" t="s">
        <v>4</v>
      </c>
      <c r="C22" s="57"/>
      <c r="D22" s="58"/>
      <c r="E22" s="57"/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/>
      <c r="D25" s="77"/>
      <c r="E25" s="75"/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4000</v>
      </c>
      <c r="D45" s="58">
        <v>1</v>
      </c>
      <c r="E45" s="57">
        <f t="shared" si="2"/>
        <v>4000</v>
      </c>
      <c r="F45" s="36">
        <v>0</v>
      </c>
      <c r="G45" s="36">
        <v>0</v>
      </c>
      <c r="H45" s="36">
        <f t="shared" si="0"/>
        <v>0</v>
      </c>
      <c r="I45" s="2" t="s">
        <v>96</v>
      </c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4000</v>
      </c>
      <c r="D52" s="37">
        <f t="shared" ref="D52:E52" si="20">SUM(D45)</f>
        <v>1</v>
      </c>
      <c r="E52" s="37">
        <f t="shared" si="20"/>
        <v>4000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6000</v>
      </c>
      <c r="D53" s="37">
        <f t="shared" ref="D53:H53" si="22">SUM(D52,D44,D40,D37,D32,D27,D24,D21,D16,D13)</f>
        <v>2</v>
      </c>
      <c r="E53" s="37">
        <f t="shared" si="22"/>
        <v>6000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6000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6000</v>
      </c>
    </row>
    <row r="60" spans="1:10" ht="21" customHeight="1">
      <c r="A60" s="40" t="s">
        <v>77</v>
      </c>
      <c r="B60" s="41" t="s">
        <v>90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8" sqref="J8:K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 t="s">
        <v>90</v>
      </c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 t="s">
        <v>91</v>
      </c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 t="s">
        <v>92</v>
      </c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3" t="s">
        <v>89</v>
      </c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 t="str">
        <f>F5</f>
        <v>张维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 t="str">
        <f>F6</f>
        <v>沈阳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tr">
        <f>F7</f>
        <v>2018.8.20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3" t="str">
        <f>J8</f>
        <v>HMEA-180819-HCB205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2018-10-11T02:28:41Z</dcterms:modified>
</cp:coreProperties>
</file>