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珠海\付款OA\借还备用金0114\"/>
    </mc:Choice>
  </mc:AlternateContent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H37" i="2" l="1"/>
  <c r="I36" i="2"/>
  <c r="I35" i="2"/>
  <c r="I34" i="2"/>
  <c r="I37" i="2"/>
  <c r="J31" i="2"/>
  <c r="J30" i="2"/>
  <c r="F30" i="2"/>
  <c r="J29" i="2"/>
  <c r="F29" i="2"/>
  <c r="J28" i="2"/>
  <c r="F28" i="2"/>
  <c r="G21" i="2"/>
  <c r="I18" i="2"/>
  <c r="H18" i="2"/>
  <c r="B21" i="2"/>
  <c r="K21" i="2"/>
  <c r="G18" i="2"/>
  <c r="G52" i="3"/>
  <c r="G53" i="3"/>
  <c r="G58" i="3"/>
  <c r="F52" i="3"/>
  <c r="F53" i="3"/>
  <c r="E58" i="3"/>
  <c r="D52" i="3"/>
  <c r="C52" i="3"/>
  <c r="C53" i="3"/>
  <c r="H51" i="3"/>
  <c r="H50" i="3"/>
  <c r="H49" i="3"/>
  <c r="H48" i="3"/>
  <c r="H47" i="3"/>
  <c r="H46" i="3"/>
  <c r="H45" i="3"/>
  <c r="H52" i="3"/>
  <c r="E45" i="3"/>
  <c r="E52" i="3"/>
  <c r="G44" i="3"/>
  <c r="F44" i="3"/>
  <c r="D44" i="3"/>
  <c r="D53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E27" i="3"/>
  <c r="D27" i="3"/>
  <c r="C27" i="3"/>
  <c r="H26" i="3"/>
  <c r="H25" i="3"/>
  <c r="H27" i="3"/>
  <c r="E25" i="3"/>
  <c r="G24" i="3"/>
  <c r="F24" i="3"/>
  <c r="D24" i="3"/>
  <c r="C24" i="3"/>
  <c r="H23" i="3"/>
  <c r="H22" i="3"/>
  <c r="H24" i="3"/>
  <c r="E22" i="3"/>
  <c r="E24" i="3"/>
  <c r="G21" i="3"/>
  <c r="F21" i="3"/>
  <c r="E21" i="3"/>
  <c r="D21" i="3"/>
  <c r="C21" i="3"/>
  <c r="H20" i="3"/>
  <c r="H19" i="3"/>
  <c r="H18" i="3"/>
  <c r="H17" i="3"/>
  <c r="H21" i="3"/>
  <c r="E17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<sst xmlns="http://schemas.openxmlformats.org/spreadsheetml/2006/main" count="105" uniqueCount="84">
  <si>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</si>
  <si>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</si>
  <si>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</si>
  <si>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</si>
  <si>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</si>
  <si>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</si>
  <si>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</si>
  <si>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</si>
  <si>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</si>
  <si>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</si>
  <si>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</si>
  <si>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</si>
  <si>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</si>
  <si>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</si>
  <si>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</si>
  <si>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</si>
  <si>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</si>
  <si>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</si>
  <si>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</si>
  <si>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</si>
  <si>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</si>
  <si>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</si>
  <si>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</si>
  <si>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</si>
  <si>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</si>
  <si>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</si>
  <si>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</si>
  <si>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</si>
  <si>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</si>
  <si>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</si>
  <si>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</si>
  <si>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</si>
  <si>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</si>
  <si>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</si>
  <si>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</si>
  <si>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</si>
  <si>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</si>
  <si>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</si>
  <si>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</si>
  <si>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</si>
  <si>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</si>
  <si>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</si>
  <si>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</si>
  <si>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</si>
  <si>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</si>
  <si>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</si>
  <si>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</si>
  <si>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</si>
  <si>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</si>
  <si>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</si>
  <si>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</si>
  <si>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</si>
  <si>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</si>
  <si>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</si>
  <si>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</si>
  <si>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</si>
  <si>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</si>
  <si>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</si>
  <si>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</si>
  <si>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</si>
  <si>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</si>
  <si>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</si>
  <si>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</si>
  <si>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</si>
  <si>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</si>
  <si>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</si>
  <si>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</si>
  <si>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</si>
  <si>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</si>
  <si>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</si>
  <si>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</si>
  <si>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</si>
  <si>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</si>
  <si>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</si>
  <si>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</si>
  <si>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</si>
  <si>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</si>
  <si>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</si>
  <si>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</si>
  <si>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</si>
  <si>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</si>
  <si>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 HMJB-190122-MXM423</t>
    <phoneticPr fontId="15" type="noConversion"/>
  </si>
  <si>
    <t>会议日期：2019-01-22</t>
    <phoneticPr fontId="15" type="noConversion"/>
  </si>
  <si>
    <t>活动晚宴抽奖红包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</si>
</sst>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0" zoomScale="85" zoomScaleNormal="85" workbookViewId="0">
      <selection activeCell="J45" sqref="J45:J52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625" style="32" bestFit="1" customWidth="1"/>
    <col min="5" max="5" width="12.5" customWidth="1"/>
    <col min="6" max="6" width="13.25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15">
      <c r="H4" s="76" t="s">
        <v>81</v>
      </c>
      <c r="I4" s="77"/>
      <c r="J4" s="76" t="s">
        <v>82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15">
      <c r="A7" s="62"/>
      <c r="B7" s="6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7"/>
    </row>
    <row r="8" spans="1:12" ht="21" customHeight="1" x14ac:dyDescent="0.15">
      <c r="A8" s="63">
        <v>1</v>
      </c>
      <c r="B8" s="57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5"/>
    </row>
    <row r="9" spans="1:12" ht="21" customHeight="1" x14ac:dyDescent="0.15">
      <c r="A9" s="63"/>
      <c r="B9" s="57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 x14ac:dyDescent="0.15">
      <c r="A10" s="63"/>
      <c r="B10" s="57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 x14ac:dyDescent="0.15">
      <c r="A11" s="63"/>
      <c r="B11" s="57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 x14ac:dyDescent="0.15">
      <c r="A12" s="63"/>
      <c r="B12" s="57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 x14ac:dyDescent="0.15">
      <c r="A14" s="64">
        <v>2</v>
      </c>
      <c r="B14" s="58" t="s">
        <v>15</v>
      </c>
      <c r="C14" s="69">
        <v>0</v>
      </c>
      <c r="D14" s="64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16</v>
      </c>
    </row>
    <row r="15" spans="1:12" ht="21" customHeight="1" x14ac:dyDescent="0.15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 x14ac:dyDescent="0.15">
      <c r="A17" s="63">
        <v>3</v>
      </c>
      <c r="B17" s="57" t="s">
        <v>18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19</v>
      </c>
    </row>
    <row r="18" spans="1:10" ht="21" customHeight="1" x14ac:dyDescent="0.15">
      <c r="A18" s="63"/>
      <c r="B18" s="57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 x14ac:dyDescent="0.15">
      <c r="A19" s="63"/>
      <c r="B19" s="57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 x14ac:dyDescent="0.15">
      <c r="A20" s="63"/>
      <c r="B20" s="57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 x14ac:dyDescent="0.15">
      <c r="A22" s="63">
        <v>4</v>
      </c>
      <c r="B22" s="57" t="s">
        <v>21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9" t="s">
        <v>22</v>
      </c>
    </row>
    <row r="23" spans="1:10" ht="21" customHeight="1" x14ac:dyDescent="0.15">
      <c r="A23" s="63"/>
      <c r="B23" s="57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 x14ac:dyDescent="0.15">
      <c r="A25" s="64">
        <v>5</v>
      </c>
      <c r="B25" s="58" t="s">
        <v>24</v>
      </c>
      <c r="C25" s="69">
        <v>0</v>
      </c>
      <c r="D25" s="64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2" t="s">
        <v>25</v>
      </c>
    </row>
    <row r="26" spans="1:10" ht="21" customHeight="1" x14ac:dyDescent="0.15">
      <c r="A26" s="65"/>
      <c r="B26" s="59"/>
      <c r="C26" s="70"/>
      <c r="D26" s="65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73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4"/>
    </row>
    <row r="28" spans="1:10" ht="21" customHeight="1" x14ac:dyDescent="0.15">
      <c r="A28" s="63">
        <v>6</v>
      </c>
      <c r="B28" s="57" t="s">
        <v>27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2" t="s">
        <v>28</v>
      </c>
    </row>
    <row r="29" spans="1:10" ht="21" customHeight="1" x14ac:dyDescent="0.15">
      <c r="A29" s="63"/>
      <c r="B29" s="57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 x14ac:dyDescent="0.15">
      <c r="A30" s="63"/>
      <c r="B30" s="57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 x14ac:dyDescent="0.15">
      <c r="A31" s="63"/>
      <c r="B31" s="57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 x14ac:dyDescent="0.15">
      <c r="A33" s="63">
        <v>7</v>
      </c>
      <c r="B33" s="57" t="s">
        <v>30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2"/>
    </row>
    <row r="34" spans="1:10" ht="21" customHeight="1" x14ac:dyDescent="0.15">
      <c r="A34" s="63"/>
      <c r="B34" s="57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83"/>
    </row>
    <row r="35" spans="1:10" ht="21" customHeight="1" x14ac:dyDescent="0.15">
      <c r="A35" s="63"/>
      <c r="B35" s="57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83"/>
    </row>
    <row r="36" spans="1:10" ht="21" customHeight="1" x14ac:dyDescent="0.15">
      <c r="A36" s="63"/>
      <c r="B36" s="57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83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4"/>
    </row>
    <row r="38" spans="1:10" ht="21" customHeight="1" x14ac:dyDescent="0.15">
      <c r="A38" s="63">
        <v>8</v>
      </c>
      <c r="B38" s="57" t="s">
        <v>32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33</v>
      </c>
    </row>
    <row r="39" spans="1:10" ht="21" customHeight="1" x14ac:dyDescent="0.15">
      <c r="A39" s="63"/>
      <c r="B39" s="57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 x14ac:dyDescent="0.15">
      <c r="A41" s="63">
        <v>9</v>
      </c>
      <c r="B41" s="57" t="s">
        <v>35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2" t="s">
        <v>36</v>
      </c>
    </row>
    <row r="42" spans="1:10" ht="21" customHeight="1" x14ac:dyDescent="0.15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73"/>
    </row>
    <row r="43" spans="1:10" ht="21" customHeight="1" x14ac:dyDescent="0.15">
      <c r="A43" s="63"/>
      <c r="B43" s="57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4"/>
    </row>
    <row r="45" spans="1:10" ht="21" customHeight="1" x14ac:dyDescent="0.15">
      <c r="A45" s="64">
        <v>10</v>
      </c>
      <c r="B45" s="57" t="s">
        <v>38</v>
      </c>
      <c r="C45" s="68">
        <v>20000</v>
      </c>
      <c r="D45" s="71">
        <v>1</v>
      </c>
      <c r="E45" s="68">
        <f t="shared" si="2"/>
        <v>20000</v>
      </c>
      <c r="F45" s="37">
        <v>20000</v>
      </c>
      <c r="G45" s="37">
        <v>0</v>
      </c>
      <c r="H45" s="37">
        <f t="shared" si="0"/>
        <v>20000</v>
      </c>
      <c r="I45" s="50" t="s">
        <v>83</v>
      </c>
      <c r="J45" s="75"/>
    </row>
    <row r="46" spans="1:10" ht="21" customHeight="1" x14ac:dyDescent="0.15">
      <c r="A46" s="66"/>
      <c r="B46" s="57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45"/>
      <c r="J46" s="73"/>
    </row>
    <row r="47" spans="1:10" ht="21" customHeight="1" x14ac:dyDescent="0.15">
      <c r="A47" s="66"/>
      <c r="B47" s="57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45"/>
      <c r="J47" s="73"/>
    </row>
    <row r="48" spans="1:10" ht="21" customHeight="1" x14ac:dyDescent="0.15">
      <c r="A48" s="66"/>
      <c r="B48" s="57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45"/>
      <c r="J48" s="73"/>
    </row>
    <row r="49" spans="1:10" ht="21" customHeight="1" x14ac:dyDescent="0.15">
      <c r="A49" s="66"/>
      <c r="B49" s="57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73"/>
    </row>
    <row r="50" spans="1:10" ht="21" customHeight="1" x14ac:dyDescent="0.15">
      <c r="A50" s="66"/>
      <c r="B50" s="57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73"/>
    </row>
    <row r="51" spans="1:10" ht="21" customHeight="1" x14ac:dyDescent="0.15">
      <c r="A51" s="65"/>
      <c r="B51" s="57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73"/>
    </row>
    <row r="52" spans="1:10" s="30" customFormat="1" ht="21" customHeight="1" x14ac:dyDescent="0.15">
      <c r="A52" s="38"/>
      <c r="B52" s="39" t="s">
        <v>39</v>
      </c>
      <c r="C52" s="40">
        <f>SUM(C45)</f>
        <v>20000</v>
      </c>
      <c r="D52" s="40">
        <f t="shared" ref="D52:E52" si="20">SUM(D45)</f>
        <v>1</v>
      </c>
      <c r="E52" s="40">
        <f t="shared" si="20"/>
        <v>20000</v>
      </c>
      <c r="F52" s="40">
        <f>SUM(F45:F51)</f>
        <v>20000</v>
      </c>
      <c r="G52" s="40">
        <f t="shared" ref="G52:H52" si="21">SUM(G45:G51)</f>
        <v>0</v>
      </c>
      <c r="H52" s="40">
        <f t="shared" si="21"/>
        <v>20000</v>
      </c>
      <c r="I52" s="46"/>
      <c r="J52" s="74"/>
    </row>
    <row r="53" spans="1:10" ht="21" customHeight="1" x14ac:dyDescent="0.15">
      <c r="A53" s="38"/>
      <c r="B53" s="39" t="s">
        <v>40</v>
      </c>
      <c r="C53" s="40">
        <f>SUM(C52,C44,C40,C37,C32,C27,C24,C21,C16,C13)</f>
        <v>20000</v>
      </c>
      <c r="D53" s="40">
        <f t="shared" ref="D53:H53" si="22">SUM(D52,D44,D40,D37,D32,D27,D24,D21,D16,D13)</f>
        <v>1</v>
      </c>
      <c r="E53" s="40">
        <f t="shared" si="22"/>
        <v>20000</v>
      </c>
      <c r="F53" s="40">
        <f t="shared" si="22"/>
        <v>20000</v>
      </c>
      <c r="G53" s="40">
        <f t="shared" si="22"/>
        <v>0</v>
      </c>
      <c r="H53" s="40">
        <f t="shared" si="22"/>
        <v>20000</v>
      </c>
      <c r="I53" s="46"/>
      <c r="J53" s="47"/>
    </row>
    <row r="57" spans="1:10" ht="21" customHeight="1" x14ac:dyDescent="0.15">
      <c r="A57" s="54" t="s">
        <v>41</v>
      </c>
      <c r="B57" s="55"/>
      <c r="C57" s="56" t="s">
        <v>42</v>
      </c>
      <c r="D57" s="56"/>
      <c r="E57" s="56" t="s">
        <v>43</v>
      </c>
      <c r="F57" s="56"/>
      <c r="G57" s="56" t="s">
        <v>44</v>
      </c>
      <c r="H57" s="56"/>
      <c r="I57" s="48" t="s">
        <v>45</v>
      </c>
    </row>
    <row r="58" spans="1:10" ht="21" customHeight="1" x14ac:dyDescent="0.15">
      <c r="A58" s="60">
        <f>E53</f>
        <v>20000</v>
      </c>
      <c r="B58" s="61"/>
      <c r="C58" s="61">
        <f>H53</f>
        <v>20000</v>
      </c>
      <c r="D58" s="61"/>
      <c r="E58" s="61">
        <f>F53</f>
        <v>20000</v>
      </c>
      <c r="F58" s="61"/>
      <c r="G58" s="61">
        <f>G53</f>
        <v>0</v>
      </c>
      <c r="H58" s="61"/>
      <c r="I58" s="49">
        <f>A58-C58</f>
        <v>0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1" t="s">
        <v>50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85"/>
      <c r="G5" s="85"/>
      <c r="H5" s="5" t="s">
        <v>52</v>
      </c>
      <c r="I5" s="4"/>
      <c r="J5" s="85"/>
      <c r="K5" s="86"/>
    </row>
    <row r="6" spans="2:11" ht="20.100000000000001" customHeight="1" x14ac:dyDescent="0.15">
      <c r="B6" s="6"/>
      <c r="C6" s="7"/>
      <c r="D6" s="8" t="s">
        <v>53</v>
      </c>
      <c r="E6" s="8"/>
      <c r="F6" s="87"/>
      <c r="G6" s="87"/>
      <c r="H6" s="8" t="s">
        <v>54</v>
      </c>
      <c r="I6" s="7"/>
      <c r="J6" s="87"/>
      <c r="K6" s="88"/>
    </row>
    <row r="7" spans="2:11" ht="20.100000000000001" customHeight="1" x14ac:dyDescent="0.15">
      <c r="B7" s="6"/>
      <c r="C7" s="7"/>
      <c r="D7" s="8" t="s">
        <v>55</v>
      </c>
      <c r="E7" s="8"/>
      <c r="F7" s="87"/>
      <c r="G7" s="87"/>
      <c r="H7" s="8" t="s">
        <v>56</v>
      </c>
      <c r="I7" s="22"/>
      <c r="J7" s="87"/>
      <c r="K7" s="88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89"/>
      <c r="K8" s="90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1" t="s">
        <v>1</v>
      </c>
      <c r="C10" s="92"/>
      <c r="D10" s="14" t="s">
        <v>58</v>
      </c>
      <c r="E10" s="93" t="s">
        <v>59</v>
      </c>
      <c r="F10" s="94"/>
      <c r="G10" s="16" t="s">
        <v>60</v>
      </c>
      <c r="H10" s="15" t="s">
        <v>61</v>
      </c>
      <c r="I10" s="93" t="s">
        <v>62</v>
      </c>
      <c r="J10" s="94"/>
      <c r="K10" s="16" t="s">
        <v>63</v>
      </c>
    </row>
    <row r="11" spans="2:11" ht="20.100000000000001" customHeight="1" x14ac:dyDescent="0.15">
      <c r="B11" s="95">
        <v>1</v>
      </c>
      <c r="C11" s="96"/>
      <c r="D11" s="105" t="s">
        <v>64</v>
      </c>
      <c r="E11" s="95" t="s">
        <v>65</v>
      </c>
      <c r="F11" s="96"/>
      <c r="G11" s="17">
        <v>0</v>
      </c>
      <c r="H11" s="17"/>
      <c r="I11" s="97"/>
      <c r="J11" s="98"/>
      <c r="K11" s="24" t="s">
        <v>66</v>
      </c>
    </row>
    <row r="12" spans="2:11" ht="20.100000000000001" customHeight="1" x14ac:dyDescent="0.15">
      <c r="B12" s="95">
        <v>2</v>
      </c>
      <c r="C12" s="96"/>
      <c r="D12" s="106"/>
      <c r="E12" s="99" t="s">
        <v>67</v>
      </c>
      <c r="F12" s="99"/>
      <c r="G12" s="17">
        <v>0</v>
      </c>
      <c r="H12" s="17"/>
      <c r="I12" s="97"/>
      <c r="J12" s="98"/>
      <c r="K12" s="24" t="s">
        <v>68</v>
      </c>
    </row>
    <row r="13" spans="2:11" ht="20.100000000000001" customHeight="1" x14ac:dyDescent="0.15">
      <c r="B13" s="95">
        <v>3</v>
      </c>
      <c r="C13" s="96"/>
      <c r="D13" s="106"/>
      <c r="E13" s="95" t="s">
        <v>69</v>
      </c>
      <c r="F13" s="96"/>
      <c r="G13" s="17">
        <v>0</v>
      </c>
      <c r="H13" s="17"/>
      <c r="I13" s="97"/>
      <c r="J13" s="98"/>
      <c r="K13" s="24" t="s">
        <v>66</v>
      </c>
    </row>
    <row r="14" spans="2:11" ht="20.100000000000001" customHeight="1" x14ac:dyDescent="0.15">
      <c r="B14" s="95">
        <v>4</v>
      </c>
      <c r="C14" s="96"/>
      <c r="D14" s="106"/>
      <c r="E14" s="95" t="s">
        <v>70</v>
      </c>
      <c r="F14" s="96"/>
      <c r="G14" s="17">
        <v>0</v>
      </c>
      <c r="H14" s="17"/>
      <c r="I14" s="97"/>
      <c r="J14" s="98"/>
      <c r="K14" s="24" t="s">
        <v>71</v>
      </c>
    </row>
    <row r="15" spans="2:11" ht="20.100000000000001" customHeight="1" x14ac:dyDescent="0.15">
      <c r="B15" s="95">
        <v>5</v>
      </c>
      <c r="C15" s="96"/>
      <c r="D15" s="105" t="s">
        <v>38</v>
      </c>
      <c r="E15" s="99"/>
      <c r="F15" s="99"/>
      <c r="G15" s="17">
        <v>0</v>
      </c>
      <c r="H15" s="17"/>
      <c r="I15" s="97"/>
      <c r="J15" s="98"/>
      <c r="K15" s="24"/>
    </row>
    <row r="16" spans="2:11" ht="20.100000000000001" customHeight="1" x14ac:dyDescent="0.15">
      <c r="B16" s="95">
        <v>6</v>
      </c>
      <c r="C16" s="96"/>
      <c r="D16" s="106"/>
      <c r="E16" s="99"/>
      <c r="F16" s="99"/>
      <c r="G16" s="17">
        <v>0</v>
      </c>
      <c r="H16" s="17"/>
      <c r="I16" s="97"/>
      <c r="J16" s="98"/>
      <c r="K16" s="24"/>
    </row>
    <row r="17" spans="1:11" ht="20.100000000000001" customHeight="1" x14ac:dyDescent="0.15">
      <c r="B17" s="95">
        <v>7</v>
      </c>
      <c r="C17" s="96"/>
      <c r="D17" s="107"/>
      <c r="E17" s="99"/>
      <c r="F17" s="99"/>
      <c r="G17" s="17">
        <v>0</v>
      </c>
      <c r="H17" s="17"/>
      <c r="I17" s="97"/>
      <c r="J17" s="98"/>
      <c r="K17" s="24"/>
    </row>
    <row r="18" spans="1:11" ht="20.100000000000001" customHeight="1" x14ac:dyDescent="0.15">
      <c r="B18" s="93" t="s">
        <v>40</v>
      </c>
      <c r="C18" s="100"/>
      <c r="D18" s="100"/>
      <c r="E18" s="100"/>
      <c r="F18" s="94"/>
      <c r="G18" s="18">
        <f>SUM(G11:G17)</f>
        <v>0</v>
      </c>
      <c r="H18" s="18">
        <f>SUM(H11:H17)</f>
        <v>0</v>
      </c>
      <c r="I18" s="101">
        <f>SUM(I11:J17)</f>
        <v>0</v>
      </c>
      <c r="J18" s="102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61</v>
      </c>
      <c r="C20" s="103"/>
      <c r="D20" s="103"/>
      <c r="E20" s="103"/>
      <c r="F20" s="103"/>
      <c r="G20" s="103" t="s">
        <v>72</v>
      </c>
      <c r="H20" s="103"/>
      <c r="I20" s="103"/>
      <c r="J20" s="103"/>
      <c r="K20" s="16" t="s">
        <v>73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51" t="s">
        <v>76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15">
      <c r="B28" s="3"/>
      <c r="C28" s="4"/>
      <c r="D28" s="5" t="s">
        <v>51</v>
      </c>
      <c r="E28" s="5"/>
      <c r="F28" s="85">
        <f>F5</f>
        <v>0</v>
      </c>
      <c r="G28" s="85"/>
      <c r="H28" s="5" t="s">
        <v>52</v>
      </c>
      <c r="I28" s="4"/>
      <c r="J28" s="85">
        <f>J5</f>
        <v>0</v>
      </c>
      <c r="K28" s="86"/>
    </row>
    <row r="29" spans="1:11" ht="20.100000000000001" customHeight="1" x14ac:dyDescent="0.15">
      <c r="B29" s="6"/>
      <c r="C29" s="7"/>
      <c r="D29" s="8" t="s">
        <v>53</v>
      </c>
      <c r="E29" s="8"/>
      <c r="F29" s="87">
        <f>F6</f>
        <v>0</v>
      </c>
      <c r="G29" s="87"/>
      <c r="H29" s="8" t="s">
        <v>54</v>
      </c>
      <c r="I29" s="7"/>
      <c r="J29" s="87">
        <f>J6</f>
        <v>0</v>
      </c>
      <c r="K29" s="88"/>
    </row>
    <row r="30" spans="1:11" ht="20.100000000000001" customHeight="1" x14ac:dyDescent="0.15">
      <c r="B30" s="6"/>
      <c r="C30" s="7"/>
      <c r="D30" s="8" t="s">
        <v>55</v>
      </c>
      <c r="E30" s="8"/>
      <c r="F30" s="87">
        <f>F7</f>
        <v>0</v>
      </c>
      <c r="G30" s="87"/>
      <c r="H30" s="8" t="s">
        <v>56</v>
      </c>
      <c r="I30" s="22"/>
      <c r="J30" s="87">
        <f>J7</f>
        <v>0</v>
      </c>
      <c r="K30" s="88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89">
        <f>J8</f>
        <v>0</v>
      </c>
      <c r="K31" s="90"/>
    </row>
    <row r="32" spans="1:11" ht="20.100000000000001" customHeight="1" x14ac:dyDescent="0.15"/>
    <row r="33" spans="2:11" ht="20.100000000000001" customHeight="1" x14ac:dyDescent="0.15">
      <c r="B33" s="99"/>
      <c r="C33" s="99"/>
      <c r="D33" s="19" t="s">
        <v>77</v>
      </c>
      <c r="E33" s="99" t="s">
        <v>78</v>
      </c>
      <c r="F33" s="99"/>
      <c r="G33" s="17" t="s">
        <v>79</v>
      </c>
      <c r="H33" s="17" t="s">
        <v>80</v>
      </c>
      <c r="I33" s="108" t="s">
        <v>40</v>
      </c>
      <c r="J33" s="108"/>
      <c r="K33" s="28" t="s">
        <v>63</v>
      </c>
    </row>
    <row r="34" spans="2:11" ht="20.100000000000001" customHeight="1" x14ac:dyDescent="0.15">
      <c r="B34" s="99">
        <v>1</v>
      </c>
      <c r="C34" s="99"/>
      <c r="D34" s="20"/>
      <c r="E34" s="99"/>
      <c r="F34" s="99"/>
      <c r="G34" s="17">
        <v>100</v>
      </c>
      <c r="H34" s="17">
        <v>2</v>
      </c>
      <c r="I34" s="97">
        <f>G34*H34</f>
        <v>200</v>
      </c>
      <c r="J34" s="98"/>
      <c r="K34" s="29"/>
    </row>
    <row r="35" spans="2:11" ht="20.100000000000001" customHeight="1" x14ac:dyDescent="0.15">
      <c r="B35" s="99">
        <v>2</v>
      </c>
      <c r="C35" s="99"/>
      <c r="D35" s="20"/>
      <c r="E35" s="99"/>
      <c r="F35" s="99"/>
      <c r="G35" s="17">
        <v>0</v>
      </c>
      <c r="H35" s="17">
        <v>2</v>
      </c>
      <c r="I35" s="97">
        <f t="shared" ref="I35:I36" si="0">G35*H35</f>
        <v>0</v>
      </c>
      <c r="J35" s="98"/>
      <c r="K35" s="29"/>
    </row>
    <row r="36" spans="2:11" ht="20.100000000000001" customHeight="1" x14ac:dyDescent="0.15">
      <c r="B36" s="99">
        <v>3</v>
      </c>
      <c r="C36" s="99"/>
      <c r="D36" s="20"/>
      <c r="E36" s="99"/>
      <c r="F36" s="99"/>
      <c r="G36" s="17">
        <v>0</v>
      </c>
      <c r="H36" s="17">
        <v>2</v>
      </c>
      <c r="I36" s="97">
        <f t="shared" si="0"/>
        <v>0</v>
      </c>
      <c r="J36" s="98"/>
      <c r="K36" s="29"/>
    </row>
    <row r="37" spans="2:11" ht="20.100000000000001" customHeight="1" x14ac:dyDescent="0.15">
      <c r="B37" s="93" t="s">
        <v>40</v>
      </c>
      <c r="C37" s="100"/>
      <c r="D37" s="100"/>
      <c r="E37" s="100"/>
      <c r="F37" s="94"/>
      <c r="G37" s="18"/>
      <c r="H37" s="18">
        <f>SUM(H19:H36)</f>
        <v>6</v>
      </c>
      <c r="I37" s="101">
        <f>SUM(I34:J36)</f>
        <v>200</v>
      </c>
      <c r="J37" s="102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2017-09-06T05:53:00Z</cp:lastPrinted>
  <dcterms:created xsi:type="dcterms:W3CDTF">2014-04-15T08:52:00Z</dcterms:created>
  <dcterms:modified xsi:type="dcterms:W3CDTF">2019-01-15T03:18:55Z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