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<sst xmlns="http://schemas.openxmlformats.org/spreadsheetml/2006/main" count="81">
  <si>
    <t>【借款报销单】</t>
  </si>
  <si>
    <t>团号：HMQA-180926-BAK711</t>
  </si>
  <si>
    <t>会议日期：20180926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</si>
  <si>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</si>
  <si>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</si>
  <si>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</si>
  <si>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</si>
  <si>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</si>
  <si>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</si>
  <si>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</si>
  <si>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</si>
  <si>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</si>
  <si>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</si>
  <si>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</si>
  <si>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</si>
  <si>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</si>
  <si>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</si>
  <si>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</si>
  <si>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</si>
  <si>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</si>
  <si>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</si>
  <si>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</si>
  <si>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</si>
  <si>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</si>
  <si>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</si>
  <si>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</si>
  <si>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</si>
  <si>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</si>
  <si>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</si>
  <si>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</si>
  <si>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</si>
  <si>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</si>
  <si>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</si>
  <si>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</si>
  <si>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</si>
  <si>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</si>
  <si>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</si>
  <si>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</si>
  <si>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</si>
  <si>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</si>
  <si>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</si>
  <si>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</si>
  <si>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</si>
  <si>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</si>
  <si>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</si>
  <si>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</si>
  <si>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</si>
  <si>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</si>
  <si>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</si>
  <si>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</si>
  <si>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唐诗琳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</si>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</sst>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5" borderId="17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4" borderId="18" applyNumberFormat="0" applyAlignment="0" applyProtection="0">
      <alignment vertical="center"/>
    </xf>
    <xf numFmtId="0" fontId="19" fillId="24" borderId="16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="84" zoomScaleNormal="100" zoomScaleSheetLayoutView="84" workbookViewId="0">
      <selection activeCell="F47" sqref="F47"/>
    </sheetView>
  </sheetViews>
  <sheetFormatPr defaultColWidth="9" defaultRowHeight="21" customHeight="1"/>
  <cols>
    <col min="1" max="1" width="9" style="43"/>
    <col min="2" max="2" width="14.125" customWidth="1"/>
    <col min="3" max="3" width="15.375" style="44" customWidth="1"/>
    <col min="5" max="5" width="15.25" customWidth="1"/>
    <col min="6" max="6" width="11.625" customWidth="1"/>
    <col min="8" max="8" width="11.25" customWidth="1"/>
    <col min="9" max="9" width="30.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>
        <v>0</v>
      </c>
      <c r="E8" s="55">
        <v>0</v>
      </c>
      <c r="F8" s="55">
        <v>0</v>
      </c>
      <c r="G8" s="55">
        <v>0</v>
      </c>
      <c r="H8" s="55">
        <f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>F9+G9</f>
        <v>0</v>
      </c>
      <c r="I9" s="78"/>
      <c r="J9" s="79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>F10+G10</f>
        <v>0</v>
      </c>
      <c r="I10" s="78"/>
      <c r="J10" s="79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>F11+G11</f>
        <v>0</v>
      </c>
      <c r="I11" s="78"/>
      <c r="J11" s="79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>F12+G12</f>
        <v>0</v>
      </c>
      <c r="I12" s="78"/>
      <c r="J12" s="79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0">SUM(G8:G12)</f>
        <v>0</v>
      </c>
      <c r="H13" s="59">
        <f t="shared" si="0"/>
        <v>0</v>
      </c>
      <c r="I13" s="80"/>
      <c r="J13" s="81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>C14*D14</f>
        <v>0</v>
      </c>
      <c r="F14" s="55">
        <v>0</v>
      </c>
      <c r="G14" s="55">
        <v>0</v>
      </c>
      <c r="H14" s="55">
        <f>F14+G14</f>
        <v>0</v>
      </c>
      <c r="I14" s="78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1">F15+G15</f>
        <v>0</v>
      </c>
      <c r="I15" s="78"/>
      <c r="J15" s="79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2">SUM(F14:F15)</f>
        <v>0</v>
      </c>
      <c r="G16" s="59">
        <f t="shared" si="2"/>
        <v>0</v>
      </c>
      <c r="H16" s="59">
        <f t="shared" si="2"/>
        <v>0</v>
      </c>
      <c r="I16" s="80"/>
      <c r="J16" s="81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>C17*D17</f>
        <v>0</v>
      </c>
      <c r="F17" s="55">
        <v>0</v>
      </c>
      <c r="G17" s="55">
        <v>0</v>
      </c>
      <c r="H17" s="55">
        <f>F17+G17</f>
        <v>0</v>
      </c>
      <c r="I17" s="78"/>
      <c r="J17" s="82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>F18+G18</f>
        <v>0</v>
      </c>
      <c r="I18" s="78"/>
      <c r="J18" s="83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>F19+G19</f>
        <v>0</v>
      </c>
      <c r="I19" s="78"/>
      <c r="J19" s="83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>F20+G20</f>
        <v>0</v>
      </c>
      <c r="I20" s="78"/>
      <c r="J20" s="83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3">SUM(D17)</f>
        <v>0</v>
      </c>
      <c r="E21" s="59">
        <f t="shared" si="3"/>
        <v>0</v>
      </c>
      <c r="F21" s="59">
        <f>SUM(F17:F20)</f>
        <v>0</v>
      </c>
      <c r="G21" s="59">
        <f t="shared" ref="G21:H21" si="4">SUM(G17:G20)</f>
        <v>0</v>
      </c>
      <c r="H21" s="59">
        <f t="shared" si="4"/>
        <v>0</v>
      </c>
      <c r="I21" s="80"/>
      <c r="J21" s="84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>C22*D22</f>
        <v>0</v>
      </c>
      <c r="F22" s="55">
        <v>5000</v>
      </c>
      <c r="G22" s="55">
        <v>0</v>
      </c>
      <c r="H22" s="55">
        <f>F22+G22</f>
        <v>5000</v>
      </c>
      <c r="I22" s="76"/>
      <c r="J22" s="82" t="s">
        <v>25</v>
      </c>
    </row>
    <row r="23" customHeight="1" spans="1:10">
      <c r="A23" s="53"/>
      <c r="B23" s="54"/>
      <c r="C23" s="55"/>
      <c r="D23" s="56"/>
      <c r="E23" s="55"/>
      <c r="F23" s="55">
        <v>3048</v>
      </c>
      <c r="G23" s="55">
        <v>0</v>
      </c>
      <c r="H23" s="55">
        <f>SUM(F23+G23)</f>
        <v>3048</v>
      </c>
      <c r="I23" s="76"/>
      <c r="J23" s="85"/>
    </row>
    <row r="24" customHeight="1" spans="1:10">
      <c r="A24" s="53"/>
      <c r="B24" s="54"/>
      <c r="C24" s="55"/>
      <c r="D24" s="56"/>
      <c r="E24" s="55"/>
      <c r="F24" s="55">
        <v>216</v>
      </c>
      <c r="G24" s="55">
        <v>0</v>
      </c>
      <c r="H24" s="55">
        <f t="shared" ref="H24:H46" si="5">F24+G24</f>
        <v>216</v>
      </c>
      <c r="I24" s="76"/>
      <c r="J24" s="83"/>
    </row>
    <row r="25" s="42" customFormat="1" customHeight="1" spans="1:10">
      <c r="A25" s="57"/>
      <c r="B25" s="58" t="s">
        <v>26</v>
      </c>
      <c r="C25" s="59">
        <f>SUM(C22)</f>
        <v>0</v>
      </c>
      <c r="D25" s="59">
        <f t="shared" ref="D25:E25" si="6">SUM(D22)</f>
        <v>0</v>
      </c>
      <c r="E25" s="59">
        <f t="shared" si="6"/>
        <v>0</v>
      </c>
      <c r="F25" s="59">
        <f>SUM(F22:F24)</f>
        <v>8264</v>
      </c>
      <c r="G25" s="59">
        <f>SUM(G22:G24)</f>
        <v>0</v>
      </c>
      <c r="H25" s="59">
        <f>SUM(H22:H24)</f>
        <v>8264</v>
      </c>
      <c r="I25" s="80"/>
      <c r="J25" s="84"/>
    </row>
    <row r="26" customHeight="1" spans="1:10">
      <c r="A26" s="60">
        <v>5</v>
      </c>
      <c r="B26" s="61" t="s">
        <v>27</v>
      </c>
      <c r="C26" s="62">
        <v>0</v>
      </c>
      <c r="D26" s="60"/>
      <c r="E26" s="62">
        <f>C26*D26</f>
        <v>0</v>
      </c>
      <c r="F26" s="55">
        <v>0</v>
      </c>
      <c r="G26" s="55">
        <v>0</v>
      </c>
      <c r="H26" s="55">
        <f t="shared" si="5"/>
        <v>0</v>
      </c>
      <c r="I26" s="78"/>
      <c r="J26" s="77" t="s">
        <v>28</v>
      </c>
    </row>
    <row r="27" customHeight="1" spans="1:10">
      <c r="A27" s="63"/>
      <c r="B27" s="64"/>
      <c r="C27" s="65"/>
      <c r="D27" s="63"/>
      <c r="E27" s="65"/>
      <c r="F27" s="55">
        <v>0</v>
      </c>
      <c r="G27" s="55">
        <v>0</v>
      </c>
      <c r="H27" s="55">
        <f t="shared" ref="H27" si="7">F27+G27</f>
        <v>0</v>
      </c>
      <c r="I27" s="78"/>
      <c r="J27" s="79"/>
    </row>
    <row r="28" s="42" customFormat="1" customHeight="1" spans="1:10">
      <c r="A28" s="57"/>
      <c r="B28" s="58" t="s">
        <v>29</v>
      </c>
      <c r="C28" s="59">
        <f>SUM(C26)</f>
        <v>0</v>
      </c>
      <c r="D28" s="59">
        <f t="shared" ref="D28:E28" si="8">SUM(D26)</f>
        <v>0</v>
      </c>
      <c r="E28" s="59">
        <f t="shared" si="8"/>
        <v>0</v>
      </c>
      <c r="F28" s="59">
        <f>SUM(F26:F27)</f>
        <v>0</v>
      </c>
      <c r="G28" s="59">
        <f>SUM(G26:G27)</f>
        <v>0</v>
      </c>
      <c r="H28" s="59">
        <f t="shared" ref="H28" si="9">SUM(H26:H27)</f>
        <v>0</v>
      </c>
      <c r="I28" s="80"/>
      <c r="J28" s="81"/>
    </row>
    <row r="29" customHeight="1" spans="1:10">
      <c r="A29" s="53">
        <v>6</v>
      </c>
      <c r="B29" s="54" t="s">
        <v>30</v>
      </c>
      <c r="C29" s="55">
        <v>0</v>
      </c>
      <c r="D29" s="56"/>
      <c r="E29" s="55">
        <f>C29*D29</f>
        <v>0</v>
      </c>
      <c r="F29" s="55">
        <v>0</v>
      </c>
      <c r="G29" s="55">
        <v>0</v>
      </c>
      <c r="H29" s="55">
        <f t="shared" si="5"/>
        <v>0</v>
      </c>
      <c r="I29" s="78"/>
      <c r="J29" s="77" t="s">
        <v>31</v>
      </c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5"/>
        <v>0</v>
      </c>
      <c r="I30" s="78"/>
      <c r="J30" s="83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5"/>
        <v>0</v>
      </c>
      <c r="I31" s="78"/>
      <c r="J31" s="83"/>
    </row>
    <row r="32" customHeight="1" spans="1:10">
      <c r="A32" s="53"/>
      <c r="B32" s="54"/>
      <c r="C32" s="55"/>
      <c r="D32" s="56"/>
      <c r="E32" s="55"/>
      <c r="F32" s="55">
        <v>0</v>
      </c>
      <c r="G32" s="55">
        <v>0</v>
      </c>
      <c r="H32" s="55">
        <f t="shared" si="5"/>
        <v>0</v>
      </c>
      <c r="I32" s="78"/>
      <c r="J32" s="83"/>
    </row>
    <row r="33" s="42" customFormat="1" customHeight="1" spans="1:10">
      <c r="A33" s="57"/>
      <c r="B33" s="58" t="s">
        <v>32</v>
      </c>
      <c r="C33" s="59">
        <f>SUM(C29)</f>
        <v>0</v>
      </c>
      <c r="D33" s="59">
        <f t="shared" ref="D33:E33" si="10">SUM(D29)</f>
        <v>0</v>
      </c>
      <c r="E33" s="59">
        <f t="shared" si="10"/>
        <v>0</v>
      </c>
      <c r="F33" s="59">
        <f>SUM(F29:F32)</f>
        <v>0</v>
      </c>
      <c r="G33" s="59">
        <f t="shared" ref="G33:H33" si="11">SUM(G29:G32)</f>
        <v>0</v>
      </c>
      <c r="H33" s="59">
        <f t="shared" si="11"/>
        <v>0</v>
      </c>
      <c r="I33" s="80"/>
      <c r="J33" s="84"/>
    </row>
    <row r="34" customHeight="1" spans="1:10">
      <c r="A34" s="53">
        <v>7</v>
      </c>
      <c r="B34" s="54" t="s">
        <v>33</v>
      </c>
      <c r="C34" s="55">
        <v>0</v>
      </c>
      <c r="D34" s="56"/>
      <c r="E34" s="55">
        <f>C34*D34</f>
        <v>0</v>
      </c>
      <c r="F34" s="55">
        <v>0</v>
      </c>
      <c r="G34" s="55">
        <v>0</v>
      </c>
      <c r="H34" s="55">
        <f t="shared" si="5"/>
        <v>0</v>
      </c>
      <c r="I34" s="78"/>
      <c r="J34" s="86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5"/>
        <v>0</v>
      </c>
      <c r="I35" s="78"/>
      <c r="J35" s="87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5"/>
        <v>0</v>
      </c>
      <c r="I36" s="78"/>
      <c r="J36" s="87"/>
    </row>
    <row r="37" customHeight="1" spans="1:10">
      <c r="A37" s="53"/>
      <c r="B37" s="54"/>
      <c r="C37" s="55"/>
      <c r="D37" s="56"/>
      <c r="E37" s="55"/>
      <c r="F37" s="55">
        <v>0</v>
      </c>
      <c r="G37" s="55">
        <v>0</v>
      </c>
      <c r="H37" s="55">
        <f t="shared" si="5"/>
        <v>0</v>
      </c>
      <c r="I37" s="78"/>
      <c r="J37" s="87"/>
    </row>
    <row r="38" s="42" customFormat="1" customHeight="1" spans="1:10">
      <c r="A38" s="57"/>
      <c r="B38" s="58" t="s">
        <v>34</v>
      </c>
      <c r="C38" s="59">
        <f>SUM(C34)</f>
        <v>0</v>
      </c>
      <c r="D38" s="59">
        <f t="shared" ref="D38:E38" si="12">SUM(D34)</f>
        <v>0</v>
      </c>
      <c r="E38" s="59">
        <f t="shared" si="12"/>
        <v>0</v>
      </c>
      <c r="F38" s="59">
        <f>SUM(F34:F37)</f>
        <v>0</v>
      </c>
      <c r="G38" s="59">
        <f t="shared" ref="G38:H38" si="13">SUM(G34:G37)</f>
        <v>0</v>
      </c>
      <c r="H38" s="59">
        <f t="shared" si="13"/>
        <v>0</v>
      </c>
      <c r="I38" s="80"/>
      <c r="J38" s="88"/>
    </row>
    <row r="39" customHeight="1" spans="1:10">
      <c r="A39" s="53">
        <v>8</v>
      </c>
      <c r="B39" s="54" t="s">
        <v>35</v>
      </c>
      <c r="C39" s="55">
        <v>0</v>
      </c>
      <c r="D39" s="56"/>
      <c r="E39" s="55">
        <f>C39*D39</f>
        <v>0</v>
      </c>
      <c r="F39" s="55">
        <v>0</v>
      </c>
      <c r="G39" s="55">
        <v>0</v>
      </c>
      <c r="H39" s="55">
        <f t="shared" si="5"/>
        <v>0</v>
      </c>
      <c r="I39" s="78"/>
      <c r="J39" s="82" t="s">
        <v>36</v>
      </c>
    </row>
    <row r="40" customHeight="1" spans="1:10">
      <c r="A40" s="53"/>
      <c r="B40" s="54"/>
      <c r="C40" s="55"/>
      <c r="D40" s="56"/>
      <c r="E40" s="55"/>
      <c r="F40" s="55">
        <v>0</v>
      </c>
      <c r="G40" s="55">
        <v>0</v>
      </c>
      <c r="H40" s="55">
        <f t="shared" si="5"/>
        <v>0</v>
      </c>
      <c r="I40" s="78"/>
      <c r="J40" s="83"/>
    </row>
    <row r="41" s="42" customFormat="1" customHeight="1" spans="1:10">
      <c r="A41" s="57"/>
      <c r="B41" s="58" t="s">
        <v>37</v>
      </c>
      <c r="C41" s="59">
        <f>SUM(C39)</f>
        <v>0</v>
      </c>
      <c r="D41" s="59">
        <f t="shared" ref="D41:E41" si="14">SUM(D39)</f>
        <v>0</v>
      </c>
      <c r="E41" s="59">
        <f t="shared" si="14"/>
        <v>0</v>
      </c>
      <c r="F41" s="59">
        <f>SUM(F39:F40)</f>
        <v>0</v>
      </c>
      <c r="G41" s="59">
        <f t="shared" ref="G41:H41" si="15">SUM(G39:G40)</f>
        <v>0</v>
      </c>
      <c r="H41" s="59">
        <f t="shared" si="15"/>
        <v>0</v>
      </c>
      <c r="I41" s="80"/>
      <c r="J41" s="84"/>
    </row>
    <row r="42" customHeight="1" spans="1:10">
      <c r="A42" s="53">
        <v>9</v>
      </c>
      <c r="B42" s="54" t="s">
        <v>38</v>
      </c>
      <c r="C42" s="55">
        <v>0</v>
      </c>
      <c r="D42" s="56"/>
      <c r="E42" s="55">
        <f>C42*D42</f>
        <v>0</v>
      </c>
      <c r="F42" s="55">
        <v>0</v>
      </c>
      <c r="G42" s="55">
        <v>0</v>
      </c>
      <c r="H42" s="55">
        <f t="shared" si="5"/>
        <v>0</v>
      </c>
      <c r="I42" s="78"/>
      <c r="J42" s="77" t="s">
        <v>39</v>
      </c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5"/>
        <v>0</v>
      </c>
      <c r="I43" s="78"/>
      <c r="J43" s="79"/>
    </row>
    <row r="44" customHeight="1" spans="1:10">
      <c r="A44" s="53"/>
      <c r="B44" s="54"/>
      <c r="C44" s="55"/>
      <c r="D44" s="56"/>
      <c r="E44" s="55"/>
      <c r="F44" s="55">
        <v>0</v>
      </c>
      <c r="G44" s="55">
        <v>0</v>
      </c>
      <c r="H44" s="55">
        <f t="shared" si="5"/>
        <v>0</v>
      </c>
      <c r="I44" s="78"/>
      <c r="J44" s="79"/>
    </row>
    <row r="45" s="42" customFormat="1" customHeight="1" spans="1:10">
      <c r="A45" s="57"/>
      <c r="B45" s="58" t="s">
        <v>40</v>
      </c>
      <c r="C45" s="59">
        <f>SUM(C42)</f>
        <v>0</v>
      </c>
      <c r="D45" s="59">
        <f t="shared" ref="D45:E45" si="16">SUM(D42)</f>
        <v>0</v>
      </c>
      <c r="E45" s="59">
        <f t="shared" si="16"/>
        <v>0</v>
      </c>
      <c r="F45" s="59">
        <f>SUM(F42:F44)</f>
        <v>0</v>
      </c>
      <c r="G45" s="59">
        <f t="shared" ref="G45:H45" si="17">SUM(G42:G44)</f>
        <v>0</v>
      </c>
      <c r="H45" s="59">
        <f t="shared" si="17"/>
        <v>0</v>
      </c>
      <c r="I45" s="80"/>
      <c r="J45" s="81"/>
    </row>
    <row r="46" customHeight="1" spans="1:10">
      <c r="A46" s="60">
        <v>10</v>
      </c>
      <c r="B46" s="54" t="s">
        <v>41</v>
      </c>
      <c r="C46" s="55">
        <v>0</v>
      </c>
      <c r="D46" s="56">
        <v>0</v>
      </c>
      <c r="E46" s="55">
        <f>C46*D46</f>
        <v>0</v>
      </c>
      <c r="F46" s="55">
        <v>1645</v>
      </c>
      <c r="G46" s="55">
        <v>0</v>
      </c>
      <c r="H46" s="55">
        <f t="shared" si="5"/>
        <v>1645</v>
      </c>
      <c r="I46" s="76"/>
      <c r="J46" s="86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ref="H47:H52" si="18">F47+G47</f>
        <v>0</v>
      </c>
      <c r="I47" s="78"/>
      <c r="J47" s="87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18"/>
        <v>0</v>
      </c>
      <c r="I48" s="78"/>
      <c r="J48" s="87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18"/>
        <v>0</v>
      </c>
      <c r="I49" s="78"/>
      <c r="J49" s="87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18"/>
        <v>0</v>
      </c>
      <c r="I50" s="78"/>
      <c r="J50" s="87"/>
    </row>
    <row r="51" customHeight="1" spans="1:10">
      <c r="A51" s="66"/>
      <c r="B51" s="54"/>
      <c r="C51" s="55"/>
      <c r="D51" s="56"/>
      <c r="E51" s="55"/>
      <c r="F51" s="55">
        <v>0</v>
      </c>
      <c r="G51" s="55">
        <v>0</v>
      </c>
      <c r="H51" s="55">
        <f t="shared" si="18"/>
        <v>0</v>
      </c>
      <c r="I51" s="78"/>
      <c r="J51" s="87"/>
    </row>
    <row r="52" customHeight="1" spans="1:10">
      <c r="A52" s="63"/>
      <c r="B52" s="54"/>
      <c r="C52" s="55"/>
      <c r="D52" s="56"/>
      <c r="E52" s="55"/>
      <c r="F52" s="55">
        <v>0</v>
      </c>
      <c r="G52" s="55">
        <v>0</v>
      </c>
      <c r="H52" s="55">
        <f t="shared" si="18"/>
        <v>0</v>
      </c>
      <c r="I52" s="78"/>
      <c r="J52" s="87"/>
    </row>
    <row r="53" s="42" customFormat="1" customHeight="1" spans="1:10">
      <c r="A53" s="57"/>
      <c r="B53" s="58" t="s">
        <v>42</v>
      </c>
      <c r="C53" s="59">
        <f>SUM(C46)</f>
        <v>0</v>
      </c>
      <c r="D53" s="59">
        <f t="shared" ref="D53:E53" si="19">SUM(D46)</f>
        <v>0</v>
      </c>
      <c r="E53" s="59">
        <f t="shared" si="19"/>
        <v>0</v>
      </c>
      <c r="F53" s="59">
        <f>SUM(F46:F52)</f>
        <v>1645</v>
      </c>
      <c r="G53" s="59">
        <f t="shared" ref="G53:H53" si="20">SUM(G46:G52)</f>
        <v>0</v>
      </c>
      <c r="H53" s="59">
        <f t="shared" si="20"/>
        <v>1645</v>
      </c>
      <c r="I53" s="80"/>
      <c r="J53" s="88"/>
    </row>
    <row r="54" customHeight="1" spans="1:10">
      <c r="A54" s="57"/>
      <c r="B54" s="58" t="s">
        <v>43</v>
      </c>
      <c r="C54" s="59">
        <f>SUM(C53,C45,C41,C38,C33,C28,C25,C21,C16,C13)</f>
        <v>0</v>
      </c>
      <c r="D54" s="59">
        <f t="shared" ref="D54:H54" si="21">SUM(D53,D45,D41,D38,D33,D28,D25,D21,D16,D13)</f>
        <v>0</v>
      </c>
      <c r="E54" s="59">
        <f t="shared" si="21"/>
        <v>0</v>
      </c>
      <c r="F54" s="59">
        <f t="shared" si="21"/>
        <v>9909</v>
      </c>
      <c r="G54" s="59">
        <f t="shared" si="21"/>
        <v>0</v>
      </c>
      <c r="H54" s="59">
        <f t="shared" si="21"/>
        <v>9909</v>
      </c>
      <c r="I54" s="80"/>
      <c r="J54" s="89"/>
    </row>
    <row r="58" customHeight="1" spans="1:9">
      <c r="A58" s="67" t="s">
        <v>44</v>
      </c>
      <c r="B58" s="68"/>
      <c r="C58" s="69" t="s">
        <v>45</v>
      </c>
      <c r="D58" s="69"/>
      <c r="E58" s="69" t="s">
        <v>46</v>
      </c>
      <c r="F58" s="69"/>
      <c r="G58" s="69" t="s">
        <v>47</v>
      </c>
      <c r="H58" s="69"/>
      <c r="I58" s="90" t="s">
        <v>48</v>
      </c>
    </row>
    <row r="59" customHeight="1" spans="1:9">
      <c r="A59" s="70">
        <f>E54</f>
        <v>0</v>
      </c>
      <c r="B59" s="71"/>
      <c r="C59" s="71">
        <f>H54</f>
        <v>9909</v>
      </c>
      <c r="D59" s="71"/>
      <c r="E59" s="71">
        <f>F54</f>
        <v>9909</v>
      </c>
      <c r="F59" s="71"/>
      <c r="G59" s="71">
        <f>G54</f>
        <v>0</v>
      </c>
      <c r="H59" s="71"/>
      <c r="I59" s="91">
        <f>A59-C59</f>
        <v>-9909</v>
      </c>
    </row>
    <row r="61" customHeight="1" spans="1:9">
      <c r="A61" s="72" t="s">
        <v>49</v>
      </c>
      <c r="B61" s="73" t="s">
        <v>50</v>
      </c>
      <c r="C61" s="74" t="s">
        <v>51</v>
      </c>
      <c r="D61" s="72"/>
      <c r="E61" s="72" t="s">
        <v>52</v>
      </c>
      <c r="F61" s="72"/>
      <c r="G61" s="72" t="s">
        <v>53</v>
      </c>
      <c r="H61" s="72"/>
      <c r="I61" s="73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54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55</v>
      </c>
      <c r="E8" s="8"/>
      <c r="F8" s="9"/>
      <c r="G8" s="9"/>
      <c r="H8" s="8" t="s">
        <v>56</v>
      </c>
      <c r="I8" s="7"/>
      <c r="J8" s="9"/>
      <c r="K8" s="30"/>
    </row>
    <row r="9" ht="18.75" customHeight="1" spans="2:11">
      <c r="B9" s="6"/>
      <c r="C9" s="7"/>
      <c r="D9" s="8" t="s">
        <v>57</v>
      </c>
      <c r="E9" s="8"/>
      <c r="F9" s="9"/>
      <c r="G9" s="9"/>
      <c r="H9" s="8" t="s">
        <v>58</v>
      </c>
      <c r="I9" s="7"/>
      <c r="J9" s="9"/>
      <c r="K9" s="30"/>
    </row>
    <row r="10" ht="18.75" customHeight="1" spans="2:11">
      <c r="B10" s="6"/>
      <c r="C10" s="7"/>
      <c r="D10" s="8" t="s">
        <v>59</v>
      </c>
      <c r="E10" s="8"/>
      <c r="F10" s="9"/>
      <c r="G10" s="9"/>
      <c r="H10" s="8" t="s">
        <v>60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61</v>
      </c>
      <c r="E13" s="15" t="s">
        <v>62</v>
      </c>
      <c r="F13" s="16"/>
      <c r="G13" s="17" t="s">
        <v>63</v>
      </c>
      <c r="H13" s="16" t="s">
        <v>64</v>
      </c>
      <c r="I13" s="15" t="s">
        <v>65</v>
      </c>
      <c r="J13" s="16"/>
      <c r="K13" s="17" t="s">
        <v>66</v>
      </c>
    </row>
    <row r="14" ht="18" customHeight="1" spans="2:11">
      <c r="B14" s="18">
        <v>1</v>
      </c>
      <c r="C14" s="19"/>
      <c r="D14" s="20" t="s">
        <v>67</v>
      </c>
      <c r="E14" s="18" t="s">
        <v>68</v>
      </c>
      <c r="F14" s="19"/>
      <c r="G14" s="21">
        <v>0</v>
      </c>
      <c r="H14" s="21"/>
      <c r="I14" s="33"/>
      <c r="J14" s="34"/>
      <c r="K14" s="35" t="s">
        <v>69</v>
      </c>
    </row>
    <row r="15" ht="18" customHeight="1" spans="2:11">
      <c r="B15" s="18">
        <v>2</v>
      </c>
      <c r="C15" s="19"/>
      <c r="D15" s="22"/>
      <c r="E15" s="23" t="s">
        <v>70</v>
      </c>
      <c r="F15" s="23"/>
      <c r="G15" s="21">
        <v>0</v>
      </c>
      <c r="H15" s="21"/>
      <c r="I15" s="33"/>
      <c r="J15" s="34"/>
      <c r="K15" s="35" t="s">
        <v>71</v>
      </c>
    </row>
    <row r="16" ht="18" customHeight="1" spans="2:11">
      <c r="B16" s="18">
        <v>3</v>
      </c>
      <c r="C16" s="19"/>
      <c r="D16" s="22"/>
      <c r="E16" s="18" t="s">
        <v>72</v>
      </c>
      <c r="F16" s="19"/>
      <c r="G16" s="21">
        <v>0</v>
      </c>
      <c r="H16" s="21"/>
      <c r="I16" s="33"/>
      <c r="J16" s="34"/>
      <c r="K16" s="35" t="s">
        <v>69</v>
      </c>
    </row>
    <row r="17" ht="18" customHeight="1" spans="2:11">
      <c r="B17" s="18">
        <v>4</v>
      </c>
      <c r="C17" s="19"/>
      <c r="D17" s="22"/>
      <c r="E17" s="18" t="s">
        <v>73</v>
      </c>
      <c r="F17" s="19"/>
      <c r="G17" s="21">
        <v>0</v>
      </c>
      <c r="H17" s="21"/>
      <c r="I17" s="33"/>
      <c r="J17" s="34"/>
      <c r="K17" s="35" t="s">
        <v>74</v>
      </c>
    </row>
    <row r="18" ht="18" customHeight="1" spans="2:11">
      <c r="B18" s="18">
        <v>5</v>
      </c>
      <c r="C18" s="19"/>
      <c r="D18" s="24"/>
      <c r="E18" s="18" t="s">
        <v>75</v>
      </c>
      <c r="F18" s="19"/>
      <c r="G18" s="21">
        <v>0</v>
      </c>
      <c r="H18" s="21"/>
      <c r="I18" s="33"/>
      <c r="J18" s="34"/>
      <c r="K18" s="36" t="s">
        <v>76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43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64</v>
      </c>
      <c r="C24" s="17"/>
      <c r="D24" s="17"/>
      <c r="E24" s="17"/>
      <c r="F24" s="17"/>
      <c r="G24" s="17" t="s">
        <v>77</v>
      </c>
      <c r="H24" s="17"/>
      <c r="I24" s="17"/>
      <c r="J24" s="17"/>
      <c r="K24" s="17" t="s">
        <v>78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79</v>
      </c>
      <c r="C27" s="12"/>
      <c r="D27" s="12"/>
      <c r="E27" s="12"/>
      <c r="F27" s="12" t="s">
        <v>51</v>
      </c>
      <c r="G27" s="12" t="s">
        <v>80</v>
      </c>
      <c r="H27" s="12"/>
      <c r="I27" s="12"/>
      <c r="J27" s="12" t="s">
        <v>53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2018-06-28T06:59:00Z</cp:lastPrinted>
  <dcterms:modified xsi:type="dcterms:W3CDTF">2018-12-17T03:34:22Z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2052-10.1.0.7697</vt:lpwstr>
  </property>
</Properties>
</file>