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<sst xmlns="http://schemas.openxmlformats.org/spreadsheetml/2006/main" count="53" uniqueCount="52">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</sst>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3"/>
  <sheetViews>
    <sheetView tabSelected="1" view="pageBreakPreview" zoomScale="85" zoomScaleNormal="70" topLeftCell="A43" workbookViewId="0">
      <selection activeCell="J84" sqref="J84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0</v>
      </c>
      <c r="G25" s="16">
        <v>0</v>
      </c>
      <c r="H25" s="29">
        <v>0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0</v>
      </c>
      <c r="G26" s="16">
        <v>0</v>
      </c>
      <c r="H26" s="29">
        <v>0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0</v>
      </c>
      <c r="G27" s="16">
        <v>0</v>
      </c>
      <c r="H27" s="29">
        <v>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0</v>
      </c>
      <c r="G28" s="16">
        <v>0</v>
      </c>
      <c r="H28" s="29">
        <v>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0</v>
      </c>
      <c r="G32" s="30">
        <v>0</v>
      </c>
      <c r="H32" s="30">
        <v>0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0</v>
      </c>
      <c r="G33" s="30">
        <v>0</v>
      </c>
      <c r="H33" s="30">
        <v>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0</v>
      </c>
      <c r="G44" s="25">
        <f>SUM(G25:G30)</f>
        <v>0</v>
      </c>
      <c r="H44" s="25">
        <f>SUM(H25:H43)</f>
        <v>0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14" t="s">
        <v>40</v>
      </c>
      <c r="C69" s="15">
        <v>0</v>
      </c>
      <c r="D69" s="13"/>
      <c r="E69" s="15">
        <f t="shared" si="3"/>
        <v>0</v>
      </c>
      <c r="F69" s="16">
        <v>2000</v>
      </c>
      <c r="G69" s="16">
        <v>0</v>
      </c>
      <c r="H69" s="16">
        <v>2000</v>
      </c>
      <c r="I69" s="36"/>
      <c r="J69" s="46"/>
    </row>
    <row r="70" customHeight="1" spans="1:10">
      <c r="A70" s="17"/>
      <c r="B70" s="18"/>
      <c r="C70" s="19"/>
      <c r="D70" s="17"/>
      <c r="E70" s="19"/>
      <c r="F70" s="16">
        <v>3000</v>
      </c>
      <c r="G70" s="16">
        <v>0</v>
      </c>
      <c r="H70" s="16">
        <v>3000</v>
      </c>
      <c r="I70" s="36"/>
      <c r="J70" s="46"/>
    </row>
    <row r="71" customHeight="1" spans="1:10">
      <c r="A71" s="17"/>
      <c r="B71" s="18"/>
      <c r="C71" s="19"/>
      <c r="D71" s="17"/>
      <c r="E71" s="19"/>
      <c r="F71" s="16">
        <v>2000</v>
      </c>
      <c r="G71" s="16">
        <v>0</v>
      </c>
      <c r="H71" s="16">
        <v>2000</v>
      </c>
      <c r="I71" s="36"/>
      <c r="J71" s="46"/>
    </row>
    <row r="72" customHeight="1" spans="1:10">
      <c r="A72" s="17"/>
      <c r="B72" s="18"/>
      <c r="C72" s="19"/>
      <c r="D72" s="17"/>
      <c r="E72" s="19"/>
      <c r="F72" s="16">
        <v>3000</v>
      </c>
      <c r="G72" s="16">
        <v>0</v>
      </c>
      <c r="H72" s="16">
        <v>3000</v>
      </c>
      <c r="I72" s="36"/>
      <c r="J72" s="46"/>
    </row>
    <row r="73" s="1" customFormat="1" customHeight="1" spans="1:10">
      <c r="A73" s="17"/>
      <c r="B73" s="18"/>
      <c r="C73" s="19"/>
      <c r="D73" s="17"/>
      <c r="E73" s="19"/>
      <c r="F73" s="16">
        <v>3000</v>
      </c>
      <c r="G73" s="16">
        <v>0</v>
      </c>
      <c r="H73" s="16">
        <v>3000</v>
      </c>
      <c r="I73" s="36"/>
      <c r="J73" s="47"/>
    </row>
    <row r="74" customHeight="1" spans="1:10">
      <c r="A74" s="17"/>
      <c r="B74" s="18"/>
      <c r="C74" s="19"/>
      <c r="D74" s="17"/>
      <c r="E74" s="19"/>
      <c r="F74" s="16">
        <v>0</v>
      </c>
      <c r="G74" s="16">
        <v>0</v>
      </c>
      <c r="H74" s="16">
        <v>0</v>
      </c>
      <c r="I74" s="36"/>
      <c r="J74" s="55"/>
    </row>
    <row r="75" customHeight="1" spans="1:9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36"/>
    </row>
    <row r="76" customHeight="1" spans="1:9">
      <c r="A76" s="31"/>
      <c r="B76" s="18"/>
      <c r="C76" s="32"/>
      <c r="D76" s="31"/>
      <c r="E76" s="32"/>
      <c r="F76" s="30">
        <v>0</v>
      </c>
      <c r="G76" s="30">
        <v>0</v>
      </c>
      <c r="H76" s="30">
        <v>0</v>
      </c>
      <c r="I76" s="44"/>
    </row>
    <row r="77" customHeight="1" spans="1:9">
      <c r="A77" s="33"/>
      <c r="B77" s="21"/>
      <c r="C77" s="34"/>
      <c r="D77" s="33"/>
      <c r="E77" s="34"/>
      <c r="F77" s="30">
        <v>0</v>
      </c>
      <c r="G77" s="30">
        <v>0</v>
      </c>
      <c r="H77" s="30">
        <v>0</v>
      </c>
      <c r="I77" s="44"/>
    </row>
    <row r="78" customHeight="1" spans="1:9">
      <c r="A78" s="23"/>
      <c r="B78" s="24" t="s">
        <v>41</v>
      </c>
      <c r="C78" s="25">
        <f>SUM(C69)</f>
        <v>0</v>
      </c>
      <c r="D78" s="25">
        <f t="shared" ref="D78:E78" si="13">SUM(D69)</f>
        <v>0</v>
      </c>
      <c r="E78" s="25">
        <f t="shared" si="13"/>
        <v>0</v>
      </c>
      <c r="F78" s="25">
        <f>SUM(F69:F77)</f>
        <v>13000</v>
      </c>
      <c r="G78" s="25">
        <f t="shared" ref="G78:H78" si="14">SUM(G69:G75)</f>
        <v>0</v>
      </c>
      <c r="H78" s="25">
        <f>SUM(H69:H77)</f>
        <v>13000</v>
      </c>
      <c r="I78" s="40"/>
    </row>
    <row r="79" customHeight="1" spans="1:9">
      <c r="A79" s="23"/>
      <c r="B79" s="24" t="s">
        <v>42</v>
      </c>
      <c r="C79" s="25">
        <f t="shared" ref="C79:H79" si="15">SUM(C78,C68,C64,C61,C56,C51,C44,C24,C18,C15)</f>
        <v>0</v>
      </c>
      <c r="D79" s="25">
        <f t="shared" si="15"/>
        <v>0</v>
      </c>
      <c r="E79" s="25">
        <f t="shared" si="15"/>
        <v>0</v>
      </c>
      <c r="F79" s="25">
        <f t="shared" si="15"/>
        <v>13000</v>
      </c>
      <c r="G79" s="25">
        <f t="shared" si="15"/>
        <v>0</v>
      </c>
      <c r="H79" s="25">
        <f t="shared" si="15"/>
        <v>13000</v>
      </c>
      <c r="I79" s="40"/>
    </row>
    <row r="80" customHeight="1" spans="1:9">
      <c r="A80" s="48" t="s">
        <v>43</v>
      </c>
      <c r="B80" s="49"/>
      <c r="C80" s="50" t="s">
        <v>44</v>
      </c>
      <c r="D80" s="50"/>
      <c r="E80" s="50" t="s">
        <v>45</v>
      </c>
      <c r="F80" s="50"/>
      <c r="G80" s="50" t="s">
        <v>46</v>
      </c>
      <c r="H80" s="50"/>
      <c r="I80" s="56" t="s">
        <v>47</v>
      </c>
    </row>
    <row r="81" customHeight="1" spans="1:9">
      <c r="A81" s="51">
        <f>C79</f>
        <v>0</v>
      </c>
      <c r="B81" s="52"/>
      <c r="C81" s="52">
        <f>H79</f>
        <v>13000</v>
      </c>
      <c r="D81" s="52"/>
      <c r="E81" s="52">
        <f>F79</f>
        <v>13000</v>
      </c>
      <c r="F81" s="52"/>
      <c r="G81" s="52">
        <f>G79</f>
        <v>0</v>
      </c>
      <c r="H81" s="52"/>
      <c r="I81" s="57">
        <f>A81-C81</f>
        <v>-13000</v>
      </c>
    </row>
    <row r="83" customHeight="1" spans="1:9">
      <c r="A83" s="53" t="s">
        <v>48</v>
      </c>
      <c r="B83" s="1"/>
      <c r="C83" s="54" t="s">
        <v>49</v>
      </c>
      <c r="D83" s="53"/>
      <c r="E83" s="53" t="s">
        <v>50</v>
      </c>
      <c r="F83" s="53"/>
      <c r="G83" s="53" t="s">
        <v>51</v>
      </c>
      <c r="H83" s="53"/>
      <c r="I83" s="1"/>
    </row>
  </sheetData>
  <mergeCells count="76">
    <mergeCell ref="C2:H2"/>
    <mergeCell ref="C6:E6"/>
    <mergeCell ref="F6:I6"/>
    <mergeCell ref="A80:B80"/>
    <mergeCell ref="C80:D80"/>
    <mergeCell ref="E80:F80"/>
    <mergeCell ref="G80:H80"/>
    <mergeCell ref="A81:B81"/>
    <mergeCell ref="C81:D81"/>
    <mergeCell ref="E81:F81"/>
    <mergeCell ref="G81:H81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7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7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7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7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7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1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2024-09-23T01:44:23Z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