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13 焦鹏 东区大区会议\"/>
    </mc:Choice>
  </mc:AlternateContent>
  <xr:revisionPtr revIDLastSave="0" documentId="8_{2EE488C2-ACD1-46CA-9ABE-C086F140630D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53" i="3" s="1"/>
  <c r="A58" i="3" s="1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H52" i="3" l="1"/>
  <c r="H53" i="3"/>
  <c r="C58" i="3" s="1"/>
  <c r="I58" i="3" s="1"/>
</calcChain>
</file>

<file path=xl/sharedStrings.xml><?xml version="1.0" encoding="utf-8"?>
<sst xmlns="http://schemas.openxmlformats.org/spreadsheetml/2006/main" count="91" uniqueCount="84">
  <si>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</si>
  <si>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</si>
  <si>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</si>
  <si>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</si>
  <si>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</si>
  <si>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</si>
  <si>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</si>
  <si>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</si>
  <si>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</si>
  <si>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</si>
  <si>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</si>
  <si>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</si>
  <si>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</si>
  <si>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</si>
  <si>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</si>
  <si>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</si>
  <si>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</si>
  <si>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</si>
  <si>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</si>
  <si>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</si>
  <si>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</si>
  <si>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</si>
  <si>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</si>
  <si>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</si>
  <si>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</si>
  <si>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</si>
  <si>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</si>
  <si>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</si>
  <si>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</si>
  <si>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</si>
  <si>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</si>
  <si>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</si>
  <si>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</si>
  <si>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</si>
  <si>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</si>
  <si>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</si>
  <si>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</si>
  <si>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</si>
  <si>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</si>
  <si>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</si>
  <si>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</si>
  <si>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</si>
  <si>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</si>
  <si>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</si>
  <si>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</si>
  <si>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</si>
  <si>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</si>
  <si>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</si>
  <si>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</si>
  <si>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</si>
  <si>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</si>
  <si>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</si>
  <si>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</si>
  <si>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</si>
  <si>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</si>
  <si>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</si>
  <si>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</si>
  <si>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</si>
  <si>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</si>
  <si>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</si>
  <si>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</si>
  <si>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</si>
  <si>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</si>
  <si>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</si>
  <si>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</si>
  <si>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</si>
  <si>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</si>
  <si>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</si>
  <si>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</si>
  <si>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</si>
  <si>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</si>
  <si>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</si>
  <si>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</si>
  <si>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</si>
  <si>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</si>
  <si>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</si>
  <si>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</si>
  <si>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</si>
  <si>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</si>
  <si>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团号：HMQA-180613-BAK712</t>
    <phoneticPr fontId="12" type="noConversion"/>
  </si>
  <si>
    <t>会议日期：20180613</t>
    <phoneticPr fontId="12" type="noConversion"/>
  </si>
  <si>
    <t>交通费</t>
    <phoneticPr fontId="12" type="noConversion"/>
  </si>
  <si>
    <t>餐费</t>
    <phoneticPr fontId="12" type="noConversion"/>
  </si>
  <si>
    <t>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</si>
</sst>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7" zoomScale="84" zoomScaleNormal="100" zoomScaleSheetLayoutView="84" workbookViewId="0">
      <selection activeCell="I49" sqref="I4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8"/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302.08</v>
      </c>
      <c r="G45" s="32">
        <v>0</v>
      </c>
      <c r="H45" s="32">
        <f t="shared" si="0"/>
        <v>302.08</v>
      </c>
      <c r="I45" s="48" t="s">
        <v>81</v>
      </c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30</v>
      </c>
      <c r="G46" s="32">
        <v>0</v>
      </c>
      <c r="H46" s="32">
        <f t="shared" ref="H46:H51" si="19">F46+G46</f>
        <v>30</v>
      </c>
      <c r="I46" s="48" t="s">
        <v>82</v>
      </c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678</v>
      </c>
      <c r="G47" s="32">
        <v>0</v>
      </c>
      <c r="H47" s="32">
        <f t="shared" si="19"/>
        <v>678</v>
      </c>
      <c r="I47" s="48" t="s">
        <v>83</v>
      </c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1010.0799999999999</v>
      </c>
      <c r="G52" s="35">
        <f t="shared" ref="G52:H52" si="21">SUM(G45:G51)</f>
        <v>0</v>
      </c>
      <c r="H52" s="35">
        <f t="shared" si="21"/>
        <v>1010.0799999999999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1010.0799999999999</v>
      </c>
      <c r="G53" s="35">
        <f t="shared" si="22"/>
        <v>0</v>
      </c>
      <c r="H53" s="35">
        <f t="shared" si="22"/>
        <v>1010.0799999999999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1010.0799999999999</v>
      </c>
      <c r="D58" s="69"/>
      <c r="E58" s="69">
        <f>F53</f>
        <v>1010.0799999999999</v>
      </c>
      <c r="F58" s="69"/>
      <c r="G58" s="69">
        <f>G53</f>
        <v>0</v>
      </c>
      <c r="H58" s="69"/>
      <c r="I58" s="44">
        <f>A58-C58</f>
        <v>-1010.0799999999999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2018-06-26T09:02:37Z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