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棒妈nana报销/"/>
    </mc:Choice>
  </mc:AlternateContent>
  <xr:revisionPtr revIDLastSave="0" documentId="13_ncr:1_{5D84A3E8-D7F1-5443-AADD-1496BFA1FA99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垫付报销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7" l="1"/>
  <c r="H17" i="7"/>
  <c r="G46" i="7"/>
  <c r="F46" i="7"/>
  <c r="D46" i="7"/>
  <c r="C46" i="7"/>
  <c r="H45" i="7"/>
  <c r="H44" i="7"/>
  <c r="E44" i="7"/>
  <c r="E46" i="7" s="1"/>
  <c r="G43" i="7"/>
  <c r="F43" i="7"/>
  <c r="D43" i="7"/>
  <c r="C43" i="7"/>
  <c r="H42" i="7"/>
  <c r="H43" i="7" s="1"/>
  <c r="E42" i="7"/>
  <c r="E43" i="7" s="1"/>
  <c r="G41" i="7"/>
  <c r="F41" i="7"/>
  <c r="D41" i="7"/>
  <c r="C41" i="7"/>
  <c r="H40" i="7"/>
  <c r="H39" i="7"/>
  <c r="H41" i="7" s="1"/>
  <c r="E39" i="7"/>
  <c r="E41" i="7" s="1"/>
  <c r="G38" i="7"/>
  <c r="F38" i="7"/>
  <c r="D38" i="7"/>
  <c r="C38" i="7"/>
  <c r="H37" i="7"/>
  <c r="H36" i="7"/>
  <c r="H38" i="7" s="1"/>
  <c r="E36" i="7"/>
  <c r="E38" i="7" s="1"/>
  <c r="G35" i="7"/>
  <c r="F35" i="7"/>
  <c r="D35" i="7"/>
  <c r="C35" i="7"/>
  <c r="H34" i="7"/>
  <c r="H35" i="7" s="1"/>
  <c r="E34" i="7"/>
  <c r="E35" i="7" s="1"/>
  <c r="G33" i="7"/>
  <c r="F33" i="7"/>
  <c r="D33" i="7"/>
  <c r="C33" i="7"/>
  <c r="H32" i="7"/>
  <c r="H31" i="7"/>
  <c r="H30" i="7"/>
  <c r="H29" i="7"/>
  <c r="H28" i="7"/>
  <c r="E28" i="7"/>
  <c r="E33" i="7" s="1"/>
  <c r="G27" i="7"/>
  <c r="F27" i="7"/>
  <c r="D27" i="7"/>
  <c r="C27" i="7"/>
  <c r="H26" i="7"/>
  <c r="H25" i="7"/>
  <c r="H24" i="7"/>
  <c r="H23" i="7"/>
  <c r="H22" i="7"/>
  <c r="H21" i="7"/>
  <c r="H20" i="7"/>
  <c r="E20" i="7"/>
  <c r="E27" i="7" s="1"/>
  <c r="G19" i="7"/>
  <c r="F19" i="7"/>
  <c r="E19" i="7"/>
  <c r="D19" i="7"/>
  <c r="C19" i="7"/>
  <c r="E17" i="7"/>
  <c r="H16" i="7"/>
  <c r="G16" i="7"/>
  <c r="F16" i="7"/>
  <c r="E16" i="7"/>
  <c r="D16" i="7"/>
  <c r="C16" i="7"/>
  <c r="H15" i="7"/>
  <c r="H14" i="7"/>
  <c r="E14" i="7"/>
  <c r="G13" i="7"/>
  <c r="F13" i="7"/>
  <c r="D13" i="7"/>
  <c r="C13" i="7"/>
  <c r="H12" i="7"/>
  <c r="H11" i="7"/>
  <c r="H10" i="7"/>
  <c r="H9" i="7"/>
  <c r="H8" i="7"/>
  <c r="E8" i="7"/>
  <c r="E13" i="7" s="1"/>
  <c r="C47" i="7" l="1"/>
  <c r="G47" i="7"/>
  <c r="G52" i="7" s="1"/>
  <c r="D47" i="7"/>
  <c r="H33" i="7"/>
  <c r="H47" i="7" s="1"/>
  <c r="C52" i="7" s="1"/>
  <c r="H13" i="7"/>
  <c r="H19" i="7"/>
  <c r="H27" i="7"/>
  <c r="F47" i="7"/>
  <c r="E52" i="7" s="1"/>
  <c r="H46" i="7"/>
  <c r="E47" i="7"/>
  <c r="A52" i="7" s="1"/>
  <c r="I52" i="7" l="1"/>
</calcChain>
</file>

<file path=xl/sharedStrings.xml><?xml version="1.0" encoding="utf-8"?>
<sst xmlns="http://schemas.openxmlformats.org/spreadsheetml/2006/main" count="57" uniqueCount="54">
  <si>
    <t>【借款报销单】</t>
  </si>
  <si>
    <t>团号：HMJB-250701-ZJT491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</si>
  <si>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</si>
  <si>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</si>
  <si>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</si>
  <si>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</si>
  <si>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</si>
  <si>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</si>
  <si>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</si>
  <si>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</si>
  <si>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</si>
  <si>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</si>
  <si>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</si>
  <si>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</si>
  <si>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</si>
  <si>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</si>
  <si>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</si>
  <si>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</si>
  <si>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</si>
  <si>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</si>
  <si>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</si>
  <si>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</si>
  <si>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</si>
  <si>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</si>
  <si>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</si>
  <si>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</si>
  <si>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</si>
  <si>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</si>
  <si>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</si>
  <si>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</si>
  <si>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</si>
  <si>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</si>
  <si>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</si>
  <si>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</si>
  <si>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</si>
  <si>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</si>
  <si>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</si>
  <si>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</si>
  <si>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</si>
  <si>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</si>
  <si>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</si>
  <si>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</si>
  <si>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</si>
  <si>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</si>
  <si>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</si>
  <si>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</si>
  <si>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</si>
  <si>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</si>
  <si>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</si>
  <si>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</si>
  <si>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</si>
  <si>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</si>
  <si>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</si>
  <si>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火车票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</si>
</sst>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2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7" fillId="0" borderId="1" xfId="0" applyFont="1" applyBorder="1">
      <alignment vertical="center"/>
    </xf>
    <xf numFmtId="0" fontId="2" fillId="0" borderId="0" xfId="2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4"/>
  <sheetViews>
    <sheetView tabSelected="1" topLeftCell="A28" workbookViewId="0">
      <selection activeCell="I24" sqref="I24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4" max="4" width="9" customWidth="1"/>
    <col min="5" max="5" width="13" customWidth="1"/>
    <col min="6" max="6" width="12.83203125" customWidth="1"/>
    <col min="7" max="7" width="1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5" t="s">
        <v>0</v>
      </c>
      <c r="D2" s="25"/>
      <c r="E2" s="25"/>
      <c r="F2" s="25"/>
      <c r="G2" s="25"/>
      <c r="H2" s="25"/>
      <c r="I2" s="17"/>
      <c r="J2" s="17"/>
      <c r="K2" s="17"/>
      <c r="L2" s="17"/>
    </row>
    <row r="4" spans="1:12" ht="21" customHeight="1">
      <c r="H4" s="50" t="s">
        <v>1</v>
      </c>
      <c r="I4" s="50"/>
      <c r="J4" s="50" t="s">
        <v>2</v>
      </c>
    </row>
    <row r="5" spans="1:12" ht="21" customHeight="1">
      <c r="H5" s="51"/>
      <c r="I5" s="51"/>
      <c r="J5" s="51"/>
    </row>
    <row r="6" spans="1:12" ht="21" customHeight="1">
      <c r="A6" s="39" t="s">
        <v>3</v>
      </c>
      <c r="B6" s="44" t="s">
        <v>4</v>
      </c>
      <c r="C6" s="26" t="s">
        <v>5</v>
      </c>
      <c r="D6" s="26"/>
      <c r="E6" s="26"/>
      <c r="F6" s="27" t="s">
        <v>6</v>
      </c>
      <c r="G6" s="27"/>
      <c r="H6" s="27"/>
      <c r="I6" s="27"/>
      <c r="J6" s="44" t="s">
        <v>7</v>
      </c>
    </row>
    <row r="7" spans="1:12" ht="21" customHeight="1">
      <c r="A7" s="39"/>
      <c r="B7" s="44"/>
      <c r="C7" s="5" t="s">
        <v>8</v>
      </c>
      <c r="D7" s="6" t="s">
        <v>9</v>
      </c>
      <c r="E7" s="4" t="s">
        <v>10</v>
      </c>
      <c r="F7" s="16" t="s">
        <v>11</v>
      </c>
      <c r="G7" s="16" t="s">
        <v>12</v>
      </c>
      <c r="H7" s="16" t="s">
        <v>13</v>
      </c>
      <c r="I7" s="16" t="s">
        <v>14</v>
      </c>
      <c r="J7" s="44"/>
    </row>
    <row r="8" spans="1:12" ht="21" customHeight="1">
      <c r="A8" s="40">
        <v>1</v>
      </c>
      <c r="B8" s="31" t="s">
        <v>15</v>
      </c>
      <c r="C8" s="34">
        <v>0</v>
      </c>
      <c r="D8" s="47"/>
      <c r="E8" s="34">
        <f>C8*D8</f>
        <v>0</v>
      </c>
      <c r="F8" s="9">
        <v>207.5</v>
      </c>
      <c r="G8" s="9">
        <v>0</v>
      </c>
      <c r="H8" s="9">
        <f>F8+G8</f>
        <v>207.5</v>
      </c>
      <c r="I8" s="24" t="s">
        <v>53</v>
      </c>
      <c r="J8" s="48" t="s">
        <v>16</v>
      </c>
    </row>
    <row r="9" spans="1:12" ht="21" customHeight="1">
      <c r="A9" s="40"/>
      <c r="B9" s="31"/>
      <c r="C9" s="34"/>
      <c r="D9" s="47"/>
      <c r="E9" s="34"/>
      <c r="F9" s="9">
        <v>359</v>
      </c>
      <c r="G9" s="9">
        <v>0</v>
      </c>
      <c r="H9" s="9">
        <f t="shared" ref="H9:H12" si="0">F9+G9</f>
        <v>359</v>
      </c>
      <c r="I9" s="24" t="s">
        <v>53</v>
      </c>
      <c r="J9" s="55"/>
    </row>
    <row r="10" spans="1:12" ht="21" customHeight="1">
      <c r="A10" s="40"/>
      <c r="B10" s="31"/>
      <c r="C10" s="34"/>
      <c r="D10" s="47"/>
      <c r="E10" s="34"/>
      <c r="F10" s="9">
        <v>620.5</v>
      </c>
      <c r="G10" s="9">
        <v>0</v>
      </c>
      <c r="H10" s="9">
        <f t="shared" si="0"/>
        <v>620.5</v>
      </c>
      <c r="I10" s="24" t="s">
        <v>53</v>
      </c>
      <c r="J10" s="55"/>
    </row>
    <row r="11" spans="1:12" ht="21" customHeight="1">
      <c r="A11" s="40"/>
      <c r="B11" s="31"/>
      <c r="C11" s="34"/>
      <c r="D11" s="47"/>
      <c r="E11" s="34"/>
      <c r="F11" s="9">
        <v>359.5</v>
      </c>
      <c r="G11" s="9">
        <v>0</v>
      </c>
      <c r="H11" s="9">
        <f t="shared" si="0"/>
        <v>359.5</v>
      </c>
      <c r="I11" s="24" t="s">
        <v>53</v>
      </c>
      <c r="J11" s="55"/>
    </row>
    <row r="12" spans="1:12" ht="21" customHeight="1">
      <c r="A12" s="40"/>
      <c r="B12" s="31"/>
      <c r="C12" s="34"/>
      <c r="D12" s="47"/>
      <c r="E12" s="34"/>
      <c r="F12" s="9">
        <v>0</v>
      </c>
      <c r="G12" s="9">
        <v>0</v>
      </c>
      <c r="H12" s="9">
        <f t="shared" si="0"/>
        <v>0</v>
      </c>
      <c r="I12" s="24"/>
      <c r="J12" s="55"/>
    </row>
    <row r="13" spans="1:12" s="1" customFormat="1" ht="21" customHeight="1">
      <c r="A13" s="11"/>
      <c r="B13" s="12" t="s">
        <v>17</v>
      </c>
      <c r="C13" s="13">
        <f>SUM(C8)</f>
        <v>0</v>
      </c>
      <c r="D13" s="13">
        <f>SUM(D8)</f>
        <v>0</v>
      </c>
      <c r="E13" s="13">
        <f>SUM(E8)</f>
        <v>0</v>
      </c>
      <c r="F13" s="13">
        <f>SUM(F8:F12)</f>
        <v>1546.5</v>
      </c>
      <c r="G13" s="13">
        <f>SUM(G8:G12)</f>
        <v>0</v>
      </c>
      <c r="H13" s="13">
        <f>SUM(H8:H12)</f>
        <v>1546.5</v>
      </c>
      <c r="I13" s="19"/>
      <c r="J13" s="49"/>
    </row>
    <row r="14" spans="1:12" ht="21" customHeight="1">
      <c r="A14" s="41">
        <v>2</v>
      </c>
      <c r="B14" s="32" t="s">
        <v>18</v>
      </c>
      <c r="C14" s="35">
        <v>0</v>
      </c>
      <c r="D14" s="41"/>
      <c r="E14" s="35">
        <f>C14*D14</f>
        <v>0</v>
      </c>
      <c r="F14" s="9">
        <v>0</v>
      </c>
      <c r="G14" s="9">
        <v>0</v>
      </c>
      <c r="H14" s="9">
        <f>F14+G14</f>
        <v>0</v>
      </c>
      <c r="I14" s="18"/>
      <c r="J14" s="48" t="s">
        <v>19</v>
      </c>
    </row>
    <row r="15" spans="1:12" ht="21" customHeight="1">
      <c r="A15" s="42"/>
      <c r="B15" s="45"/>
      <c r="C15" s="36"/>
      <c r="D15" s="42"/>
      <c r="E15" s="36"/>
      <c r="F15" s="9">
        <v>0</v>
      </c>
      <c r="G15" s="9">
        <v>0</v>
      </c>
      <c r="H15" s="9">
        <f t="shared" ref="H15" si="1">F15+G15</f>
        <v>0</v>
      </c>
      <c r="I15" s="18"/>
      <c r="J15" s="55"/>
    </row>
    <row r="16" spans="1:12" s="1" customFormat="1" ht="21" customHeight="1">
      <c r="A16" s="11"/>
      <c r="B16" s="12" t="s">
        <v>20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>SUM(F14:F15)</f>
        <v>0</v>
      </c>
      <c r="G16" s="13">
        <f>SUM(G14:G15)</f>
        <v>0</v>
      </c>
      <c r="H16" s="13">
        <f>SUM(H14:H15)</f>
        <v>0</v>
      </c>
      <c r="I16" s="19"/>
      <c r="J16" s="49"/>
    </row>
    <row r="17" spans="1:10" ht="21" customHeight="1">
      <c r="A17" s="40">
        <v>3</v>
      </c>
      <c r="B17" s="31" t="s">
        <v>21</v>
      </c>
      <c r="C17" s="34">
        <v>0</v>
      </c>
      <c r="D17" s="47"/>
      <c r="E17" s="34">
        <f>C17*D17</f>
        <v>0</v>
      </c>
      <c r="F17" s="9">
        <v>0</v>
      </c>
      <c r="G17" s="9">
        <v>0</v>
      </c>
      <c r="H17" s="9">
        <f>F17+G17</f>
        <v>0</v>
      </c>
      <c r="I17" s="24"/>
      <c r="J17" s="52" t="s">
        <v>22</v>
      </c>
    </row>
    <row r="18" spans="1:10" ht="21" customHeight="1">
      <c r="A18" s="40"/>
      <c r="B18" s="31"/>
      <c r="C18" s="34"/>
      <c r="D18" s="47"/>
      <c r="E18" s="34"/>
      <c r="F18" s="9">
        <v>0</v>
      </c>
      <c r="G18" s="9">
        <v>0</v>
      </c>
      <c r="H18" s="9">
        <f>F18+G18</f>
        <v>0</v>
      </c>
      <c r="I18" s="24"/>
      <c r="J18" s="53"/>
    </row>
    <row r="19" spans="1:10" s="1" customFormat="1" ht="21" customHeight="1">
      <c r="A19" s="11"/>
      <c r="B19" s="12" t="s">
        <v>23</v>
      </c>
      <c r="C19" s="13">
        <f>SUM(C17)</f>
        <v>0</v>
      </c>
      <c r="D19" s="13">
        <f t="shared" ref="D19:E19" si="2">SUM(D17)</f>
        <v>0</v>
      </c>
      <c r="E19" s="13">
        <f t="shared" si="2"/>
        <v>0</v>
      </c>
      <c r="F19" s="13">
        <f>SUM(F17:F18)</f>
        <v>0</v>
      </c>
      <c r="G19" s="13">
        <f>SUM(G17:G18)</f>
        <v>0</v>
      </c>
      <c r="H19" s="13">
        <f>SUM(H17:H18)</f>
        <v>0</v>
      </c>
      <c r="I19" s="19"/>
      <c r="J19" s="54"/>
    </row>
    <row r="20" spans="1:10" ht="21" customHeight="1">
      <c r="A20" s="40">
        <v>4</v>
      </c>
      <c r="B20" s="31" t="s">
        <v>24</v>
      </c>
      <c r="C20" s="34">
        <v>0</v>
      </c>
      <c r="D20" s="47"/>
      <c r="E20" s="34">
        <f>C20*D20</f>
        <v>0</v>
      </c>
      <c r="F20" s="9">
        <v>0</v>
      </c>
      <c r="G20" s="9">
        <v>0</v>
      </c>
      <c r="H20" s="9">
        <f t="shared" ref="H20" si="3">F20+G20</f>
        <v>0</v>
      </c>
      <c r="I20" s="18"/>
      <c r="J20" s="52" t="s">
        <v>25</v>
      </c>
    </row>
    <row r="21" spans="1:10" ht="21" customHeight="1">
      <c r="A21" s="40"/>
      <c r="B21" s="31"/>
      <c r="C21" s="34"/>
      <c r="D21" s="47"/>
      <c r="E21" s="34"/>
      <c r="F21" s="9">
        <v>0</v>
      </c>
      <c r="G21" s="9">
        <v>0</v>
      </c>
      <c r="H21" s="9">
        <f t="shared" ref="H21:H26" si="4">F21+G21</f>
        <v>0</v>
      </c>
      <c r="I21" s="18"/>
      <c r="J21" s="53"/>
    </row>
    <row r="22" spans="1:10" ht="21" customHeight="1">
      <c r="A22" s="40"/>
      <c r="B22" s="31"/>
      <c r="C22" s="34"/>
      <c r="D22" s="47"/>
      <c r="E22" s="34"/>
      <c r="F22" s="9">
        <v>0</v>
      </c>
      <c r="G22" s="9">
        <v>0</v>
      </c>
      <c r="H22" s="9">
        <f t="shared" si="4"/>
        <v>0</v>
      </c>
      <c r="I22" s="18"/>
      <c r="J22" s="53"/>
    </row>
    <row r="23" spans="1:10" ht="21" customHeight="1">
      <c r="A23" s="40"/>
      <c r="B23" s="31"/>
      <c r="C23" s="34"/>
      <c r="D23" s="47"/>
      <c r="E23" s="34"/>
      <c r="F23" s="9">
        <v>0</v>
      </c>
      <c r="G23" s="9">
        <v>0</v>
      </c>
      <c r="H23" s="9">
        <f t="shared" si="4"/>
        <v>0</v>
      </c>
      <c r="I23" s="24"/>
      <c r="J23" s="53"/>
    </row>
    <row r="24" spans="1:10" ht="21" customHeight="1">
      <c r="A24" s="40"/>
      <c r="B24" s="31"/>
      <c r="C24" s="34"/>
      <c r="D24" s="47"/>
      <c r="E24" s="34"/>
      <c r="F24" s="9">
        <v>0</v>
      </c>
      <c r="G24" s="9">
        <v>0</v>
      </c>
      <c r="H24" s="9">
        <f t="shared" si="4"/>
        <v>0</v>
      </c>
      <c r="I24" s="18"/>
      <c r="J24" s="53"/>
    </row>
    <row r="25" spans="1:10" ht="21" customHeight="1">
      <c r="A25" s="40"/>
      <c r="B25" s="31"/>
      <c r="C25" s="34"/>
      <c r="D25" s="47"/>
      <c r="E25" s="34"/>
      <c r="F25" s="9">
        <v>0</v>
      </c>
      <c r="G25" s="9">
        <v>0</v>
      </c>
      <c r="H25" s="9">
        <f t="shared" si="4"/>
        <v>0</v>
      </c>
      <c r="I25" s="18"/>
      <c r="J25" s="53"/>
    </row>
    <row r="26" spans="1:10" ht="21" customHeight="1">
      <c r="A26" s="40"/>
      <c r="B26" s="31"/>
      <c r="C26" s="34"/>
      <c r="D26" s="47"/>
      <c r="E26" s="34"/>
      <c r="F26" s="9">
        <v>0</v>
      </c>
      <c r="G26" s="9">
        <v>0</v>
      </c>
      <c r="H26" s="9">
        <f t="shared" si="4"/>
        <v>0</v>
      </c>
      <c r="I26" s="18"/>
      <c r="J26" s="53"/>
    </row>
    <row r="27" spans="1:10" s="1" customFormat="1" ht="21" customHeight="1">
      <c r="A27" s="11"/>
      <c r="B27" s="12" t="s">
        <v>26</v>
      </c>
      <c r="C27" s="13">
        <f>SUM(C20)</f>
        <v>0</v>
      </c>
      <c r="D27" s="13">
        <f>SUM(D20)</f>
        <v>0</v>
      </c>
      <c r="E27" s="13">
        <f>SUM(E20)</f>
        <v>0</v>
      </c>
      <c r="F27" s="13">
        <f>SUM(F20:F26)</f>
        <v>0</v>
      </c>
      <c r="G27" s="13">
        <f>SUM(G20:G26)</f>
        <v>0</v>
      </c>
      <c r="H27" s="13">
        <f>SUM(H20:H26)</f>
        <v>0</v>
      </c>
      <c r="I27" s="19"/>
      <c r="J27" s="54"/>
    </row>
    <row r="28" spans="1:10" ht="21" customHeight="1">
      <c r="A28" s="41">
        <v>5</v>
      </c>
      <c r="B28" s="32" t="s">
        <v>27</v>
      </c>
      <c r="C28" s="35"/>
      <c r="D28" s="41"/>
      <c r="E28" s="35">
        <f>C28*D28</f>
        <v>0</v>
      </c>
      <c r="F28" s="9">
        <v>0</v>
      </c>
      <c r="G28" s="9">
        <v>0</v>
      </c>
      <c r="H28" s="9">
        <f>F28+G28</f>
        <v>0</v>
      </c>
      <c r="I28" s="18"/>
      <c r="J28" s="48" t="s">
        <v>28</v>
      </c>
    </row>
    <row r="29" spans="1:10" ht="21" customHeight="1">
      <c r="A29" s="43"/>
      <c r="B29" s="33"/>
      <c r="C29" s="46"/>
      <c r="D29" s="43"/>
      <c r="E29" s="46"/>
      <c r="F29" s="9">
        <v>0</v>
      </c>
      <c r="G29" s="9">
        <v>0</v>
      </c>
      <c r="H29" s="9">
        <f t="shared" ref="H29" si="5">F29+G29</f>
        <v>0</v>
      </c>
      <c r="I29" s="18"/>
      <c r="J29" s="55"/>
    </row>
    <row r="30" spans="1:10" ht="21" customHeight="1">
      <c r="A30" s="43"/>
      <c r="B30" s="33"/>
      <c r="C30" s="46"/>
      <c r="D30" s="43"/>
      <c r="E30" s="46"/>
      <c r="F30" s="9">
        <v>0</v>
      </c>
      <c r="G30" s="9">
        <v>0</v>
      </c>
      <c r="H30" s="9">
        <f t="shared" ref="H30:H32" si="6">F30+G30</f>
        <v>0</v>
      </c>
      <c r="I30" s="18"/>
      <c r="J30" s="55"/>
    </row>
    <row r="31" spans="1:10" ht="21" customHeight="1">
      <c r="A31" s="43"/>
      <c r="B31" s="33"/>
      <c r="C31" s="46"/>
      <c r="D31" s="43"/>
      <c r="E31" s="46"/>
      <c r="F31" s="9">
        <v>0</v>
      </c>
      <c r="G31" s="9">
        <v>0</v>
      </c>
      <c r="H31" s="9">
        <f t="shared" si="6"/>
        <v>0</v>
      </c>
      <c r="I31" s="18"/>
      <c r="J31" s="55"/>
    </row>
    <row r="32" spans="1:10" ht="21" customHeight="1">
      <c r="A32" s="43"/>
      <c r="B32" s="33"/>
      <c r="C32" s="46"/>
      <c r="D32" s="43"/>
      <c r="E32" s="46"/>
      <c r="F32" s="9">
        <v>0</v>
      </c>
      <c r="G32" s="9">
        <v>0</v>
      </c>
      <c r="H32" s="9">
        <f t="shared" si="6"/>
        <v>0</v>
      </c>
      <c r="I32" s="18"/>
      <c r="J32" s="55"/>
    </row>
    <row r="33" spans="1:10" s="1" customFormat="1" ht="21" customHeight="1">
      <c r="A33" s="11"/>
      <c r="B33" s="12" t="s">
        <v>29</v>
      </c>
      <c r="C33" s="13">
        <f>SUM(C28)</f>
        <v>0</v>
      </c>
      <c r="D33" s="13">
        <f>SUM(D28)</f>
        <v>0</v>
      </c>
      <c r="E33" s="13">
        <f>SUM(E28)</f>
        <v>0</v>
      </c>
      <c r="F33" s="13">
        <f>SUM(F28:F32)</f>
        <v>0</v>
      </c>
      <c r="G33" s="13">
        <f>SUM(G28:G32)</f>
        <v>0</v>
      </c>
      <c r="H33" s="13">
        <f>SUM(H28:H32)</f>
        <v>0</v>
      </c>
      <c r="I33" s="19"/>
      <c r="J33" s="49"/>
    </row>
    <row r="34" spans="1:10" ht="21" customHeight="1">
      <c r="A34" s="7">
        <v>6</v>
      </c>
      <c r="B34" s="8" t="s">
        <v>30</v>
      </c>
      <c r="C34" s="9">
        <v>0</v>
      </c>
      <c r="D34" s="10"/>
      <c r="E34" s="9">
        <f>C34*D34</f>
        <v>0</v>
      </c>
      <c r="F34" s="9">
        <v>0</v>
      </c>
      <c r="G34" s="9">
        <v>0</v>
      </c>
      <c r="H34" s="9">
        <f>F34+G34</f>
        <v>0</v>
      </c>
      <c r="I34" s="18"/>
      <c r="J34" s="48" t="s">
        <v>31</v>
      </c>
    </row>
    <row r="35" spans="1:10" s="1" customFormat="1" ht="21" customHeight="1">
      <c r="A35" s="11"/>
      <c r="B35" s="12" t="s">
        <v>32</v>
      </c>
      <c r="C35" s="13">
        <f>SUM(C34)</f>
        <v>0</v>
      </c>
      <c r="D35" s="13">
        <f t="shared" ref="D35:E35" si="7">SUM(D34)</f>
        <v>0</v>
      </c>
      <c r="E35" s="13">
        <f t="shared" si="7"/>
        <v>0</v>
      </c>
      <c r="F35" s="13">
        <f>SUM(F34:F34)</f>
        <v>0</v>
      </c>
      <c r="G35" s="13">
        <f>SUM(G34:G34)</f>
        <v>0</v>
      </c>
      <c r="H35" s="13">
        <f>SUM(H34:H34)</f>
        <v>0</v>
      </c>
      <c r="I35" s="19"/>
      <c r="J35" s="54"/>
    </row>
    <row r="36" spans="1:10" ht="21" customHeight="1">
      <c r="A36" s="40">
        <v>7</v>
      </c>
      <c r="B36" s="31" t="s">
        <v>33</v>
      </c>
      <c r="C36" s="34">
        <v>0</v>
      </c>
      <c r="D36" s="47"/>
      <c r="E36" s="34">
        <f>C36*D36</f>
        <v>0</v>
      </c>
      <c r="F36" s="9">
        <v>0</v>
      </c>
      <c r="G36" s="9">
        <v>0</v>
      </c>
      <c r="H36" s="9">
        <f>F36+G36</f>
        <v>0</v>
      </c>
      <c r="I36" s="18"/>
      <c r="J36" s="56"/>
    </row>
    <row r="37" spans="1:10" ht="21" customHeight="1">
      <c r="A37" s="40"/>
      <c r="B37" s="31"/>
      <c r="C37" s="34"/>
      <c r="D37" s="47"/>
      <c r="E37" s="34"/>
      <c r="F37" s="9">
        <v>0</v>
      </c>
      <c r="G37" s="9">
        <v>0</v>
      </c>
      <c r="H37" s="9">
        <f>F37+G37</f>
        <v>0</v>
      </c>
      <c r="I37" s="18"/>
      <c r="J37" s="57"/>
    </row>
    <row r="38" spans="1:10" s="1" customFormat="1" ht="21" customHeight="1">
      <c r="A38" s="11"/>
      <c r="B38" s="12" t="s">
        <v>34</v>
      </c>
      <c r="C38" s="13">
        <f>SUM(C36)</f>
        <v>0</v>
      </c>
      <c r="D38" s="13">
        <f t="shared" ref="D38:E38" si="8">SUM(D36)</f>
        <v>0</v>
      </c>
      <c r="E38" s="13">
        <f t="shared" si="8"/>
        <v>0</v>
      </c>
      <c r="F38" s="13">
        <f>SUM(F36:F37)</f>
        <v>0</v>
      </c>
      <c r="G38" s="13">
        <f>SUM(G36:G37)</f>
        <v>0</v>
      </c>
      <c r="H38" s="13">
        <f>SUM(H36:H37)</f>
        <v>0</v>
      </c>
      <c r="I38" s="19"/>
      <c r="J38" s="58"/>
    </row>
    <row r="39" spans="1:10" ht="21" customHeight="1">
      <c r="A39" s="40">
        <v>8</v>
      </c>
      <c r="B39" s="31" t="s">
        <v>35</v>
      </c>
      <c r="C39" s="34">
        <v>0</v>
      </c>
      <c r="D39" s="47"/>
      <c r="E39" s="34">
        <f>C39*D39</f>
        <v>0</v>
      </c>
      <c r="F39" s="9">
        <v>0</v>
      </c>
      <c r="G39" s="9">
        <v>0</v>
      </c>
      <c r="H39" s="9">
        <f t="shared" ref="H39:H42" si="9">F39+G39</f>
        <v>0</v>
      </c>
      <c r="I39" s="18"/>
      <c r="J39" s="52" t="s">
        <v>36</v>
      </c>
    </row>
    <row r="40" spans="1:10" ht="21" customHeight="1">
      <c r="A40" s="40"/>
      <c r="B40" s="31"/>
      <c r="C40" s="34"/>
      <c r="D40" s="47"/>
      <c r="E40" s="34"/>
      <c r="F40" s="9">
        <v>0</v>
      </c>
      <c r="G40" s="9">
        <v>0</v>
      </c>
      <c r="H40" s="9">
        <f t="shared" si="9"/>
        <v>0</v>
      </c>
      <c r="I40" s="18"/>
      <c r="J40" s="53"/>
    </row>
    <row r="41" spans="1:10" s="1" customFormat="1" ht="21" customHeight="1">
      <c r="A41" s="11"/>
      <c r="B41" s="12" t="s">
        <v>37</v>
      </c>
      <c r="C41" s="13">
        <f>SUM(C39)</f>
        <v>0</v>
      </c>
      <c r="D41" s="13">
        <f t="shared" ref="D41:E41" si="10">SUM(D39)</f>
        <v>0</v>
      </c>
      <c r="E41" s="13">
        <f t="shared" si="10"/>
        <v>0</v>
      </c>
      <c r="F41" s="13">
        <f>SUM(F39:F40)</f>
        <v>0</v>
      </c>
      <c r="G41" s="13">
        <f t="shared" ref="G41:H41" si="11">SUM(G39:G40)</f>
        <v>0</v>
      </c>
      <c r="H41" s="13">
        <f t="shared" si="11"/>
        <v>0</v>
      </c>
      <c r="I41" s="19"/>
      <c r="J41" s="54"/>
    </row>
    <row r="42" spans="1:10" ht="21" customHeight="1">
      <c r="A42" s="7">
        <v>9</v>
      </c>
      <c r="B42" s="8" t="s">
        <v>38</v>
      </c>
      <c r="C42" s="9">
        <v>0</v>
      </c>
      <c r="D42" s="10"/>
      <c r="E42" s="9">
        <f>C42*D42</f>
        <v>0</v>
      </c>
      <c r="F42" s="9">
        <v>0</v>
      </c>
      <c r="G42" s="9">
        <v>0</v>
      </c>
      <c r="H42" s="9">
        <f t="shared" si="9"/>
        <v>0</v>
      </c>
      <c r="I42" s="18"/>
      <c r="J42" s="48" t="s">
        <v>39</v>
      </c>
    </row>
    <row r="43" spans="1:10" s="1" customFormat="1" ht="21" customHeight="1">
      <c r="A43" s="11"/>
      <c r="B43" s="12" t="s">
        <v>40</v>
      </c>
      <c r="C43" s="13">
        <f>SUM(C42)</f>
        <v>0</v>
      </c>
      <c r="D43" s="13">
        <f t="shared" ref="D43:E43" si="12">SUM(D42)</f>
        <v>0</v>
      </c>
      <c r="E43" s="13">
        <f t="shared" si="12"/>
        <v>0</v>
      </c>
      <c r="F43" s="13">
        <f>SUM(F42:F42)</f>
        <v>0</v>
      </c>
      <c r="G43" s="13">
        <f>SUM(G42:G42)</f>
        <v>0</v>
      </c>
      <c r="H43" s="13">
        <f>SUM(H42:H42)</f>
        <v>0</v>
      </c>
      <c r="I43" s="19"/>
      <c r="J43" s="49"/>
    </row>
    <row r="44" spans="1:10" ht="21" customHeight="1">
      <c r="A44" s="41">
        <v>10</v>
      </c>
      <c r="B44" s="32" t="s">
        <v>41</v>
      </c>
      <c r="C44" s="35">
        <v>0</v>
      </c>
      <c r="D44" s="41"/>
      <c r="E44" s="35">
        <f>C44*D44</f>
        <v>0</v>
      </c>
      <c r="F44" s="9">
        <v>0</v>
      </c>
      <c r="G44" s="9">
        <v>0</v>
      </c>
      <c r="H44" s="9">
        <f>F44+G44</f>
        <v>0</v>
      </c>
      <c r="I44" s="24"/>
      <c r="J44" s="20"/>
    </row>
    <row r="45" spans="1:10" ht="21" customHeight="1">
      <c r="A45" s="43"/>
      <c r="B45" s="33"/>
      <c r="C45" s="46"/>
      <c r="D45" s="43"/>
      <c r="E45" s="46"/>
      <c r="F45" s="9">
        <v>0</v>
      </c>
      <c r="G45" s="9">
        <v>0</v>
      </c>
      <c r="H45" s="9">
        <f>F45+G45</f>
        <v>0</v>
      </c>
      <c r="I45" s="24"/>
      <c r="J45" s="20"/>
    </row>
    <row r="46" spans="1:10" s="1" customFormat="1" ht="21" customHeight="1">
      <c r="A46" s="11"/>
      <c r="B46" s="12" t="s">
        <v>42</v>
      </c>
      <c r="C46" s="13">
        <f>SUM(C44)</f>
        <v>0</v>
      </c>
      <c r="D46" s="13">
        <f>SUM(D44)</f>
        <v>0</v>
      </c>
      <c r="E46" s="13">
        <f>SUM(E44)</f>
        <v>0</v>
      </c>
      <c r="F46" s="13">
        <f>SUM(F44:F45)</f>
        <v>0</v>
      </c>
      <c r="G46" s="13">
        <f>SUM(G44:G45)</f>
        <v>0</v>
      </c>
      <c r="H46" s="13">
        <f>SUM(H44:H45)</f>
        <v>0</v>
      </c>
      <c r="I46" s="19"/>
      <c r="J46" s="20"/>
    </row>
    <row r="47" spans="1:10" ht="21" customHeight="1">
      <c r="A47" s="11"/>
      <c r="B47" s="12" t="s">
        <v>43</v>
      </c>
      <c r="C47" s="13">
        <f t="shared" ref="C47:H47" si="13">SUM(C46,C43,C41,C38,C35,C33,C27,C19,C16,C13)</f>
        <v>0</v>
      </c>
      <c r="D47" s="13">
        <f t="shared" si="13"/>
        <v>0</v>
      </c>
      <c r="E47" s="13">
        <f t="shared" si="13"/>
        <v>0</v>
      </c>
      <c r="F47" s="13">
        <f t="shared" si="13"/>
        <v>1546.5</v>
      </c>
      <c r="G47" s="13">
        <f t="shared" si="13"/>
        <v>0</v>
      </c>
      <c r="H47" s="13">
        <f t="shared" si="13"/>
        <v>1546.5</v>
      </c>
      <c r="I47" s="19"/>
      <c r="J47" s="20"/>
    </row>
    <row r="51" spans="1:10" ht="21" customHeight="1">
      <c r="A51" s="28" t="s">
        <v>44</v>
      </c>
      <c r="B51" s="29"/>
      <c r="C51" s="30" t="s">
        <v>45</v>
      </c>
      <c r="D51" s="30"/>
      <c r="E51" s="30" t="s">
        <v>46</v>
      </c>
      <c r="F51" s="30"/>
      <c r="G51" s="30" t="s">
        <v>47</v>
      </c>
      <c r="H51" s="30"/>
      <c r="I51" s="21" t="s">
        <v>48</v>
      </c>
    </row>
    <row r="52" spans="1:10" ht="21" customHeight="1">
      <c r="A52" s="37">
        <f>E47</f>
        <v>0</v>
      </c>
      <c r="B52" s="38"/>
      <c r="C52" s="38">
        <f>H47</f>
        <v>1546.5</v>
      </c>
      <c r="D52" s="38"/>
      <c r="E52" s="38">
        <f>F47</f>
        <v>1546.5</v>
      </c>
      <c r="F52" s="38"/>
      <c r="G52" s="38">
        <f>G47</f>
        <v>0</v>
      </c>
      <c r="H52" s="38"/>
      <c r="I52" s="22">
        <f>A52-C52</f>
        <v>-1546.5</v>
      </c>
      <c r="J52" s="23"/>
    </row>
    <row r="54" spans="1:10" ht="21" customHeight="1">
      <c r="A54" s="14" t="s">
        <v>49</v>
      </c>
      <c r="B54" s="1"/>
      <c r="C54" s="15" t="s">
        <v>50</v>
      </c>
      <c r="D54" s="14"/>
      <c r="E54" s="14" t="s">
        <v>51</v>
      </c>
      <c r="F54" s="14"/>
      <c r="G54" s="14" t="s">
        <v>52</v>
      </c>
      <c r="H54" s="14"/>
      <c r="I54" s="1"/>
    </row>
  </sheetData>
  <mergeCells count="65">
    <mergeCell ref="J42:J43"/>
    <mergeCell ref="H4:I5"/>
    <mergeCell ref="J20:J27"/>
    <mergeCell ref="J28:J33"/>
    <mergeCell ref="J34:J35"/>
    <mergeCell ref="J36:J38"/>
    <mergeCell ref="J39:J41"/>
    <mergeCell ref="J4:J5"/>
    <mergeCell ref="J6:J7"/>
    <mergeCell ref="J8:J13"/>
    <mergeCell ref="J14:J16"/>
    <mergeCell ref="J17:J19"/>
    <mergeCell ref="D36:D37"/>
    <mergeCell ref="D39:D40"/>
    <mergeCell ref="D44:D45"/>
    <mergeCell ref="E8:E12"/>
    <mergeCell ref="E14:E15"/>
    <mergeCell ref="E17:E18"/>
    <mergeCell ref="E20:E26"/>
    <mergeCell ref="E28:E32"/>
    <mergeCell ref="E36:E37"/>
    <mergeCell ref="E39:E40"/>
    <mergeCell ref="E44:E45"/>
    <mergeCell ref="D8:D12"/>
    <mergeCell ref="D14:D15"/>
    <mergeCell ref="D17:D18"/>
    <mergeCell ref="D20:D26"/>
    <mergeCell ref="D28:D32"/>
    <mergeCell ref="C20:C26"/>
    <mergeCell ref="C28:C32"/>
    <mergeCell ref="C36:C37"/>
    <mergeCell ref="C39:C40"/>
    <mergeCell ref="C44:C45"/>
    <mergeCell ref="A52:B52"/>
    <mergeCell ref="C52:D52"/>
    <mergeCell ref="E52:F52"/>
    <mergeCell ref="G52:H52"/>
    <mergeCell ref="A6:A7"/>
    <mergeCell ref="A8:A12"/>
    <mergeCell ref="A14:A15"/>
    <mergeCell ref="A17:A18"/>
    <mergeCell ref="A20:A26"/>
    <mergeCell ref="A28:A32"/>
    <mergeCell ref="A36:A37"/>
    <mergeCell ref="A39:A40"/>
    <mergeCell ref="A44:A45"/>
    <mergeCell ref="B6:B7"/>
    <mergeCell ref="B8:B12"/>
    <mergeCell ref="B14:B15"/>
    <mergeCell ref="C2:H2"/>
    <mergeCell ref="C6:E6"/>
    <mergeCell ref="F6:I6"/>
    <mergeCell ref="A51:B51"/>
    <mergeCell ref="C51:D51"/>
    <mergeCell ref="E51:F51"/>
    <mergeCell ref="G51:H51"/>
    <mergeCell ref="B17:B18"/>
    <mergeCell ref="B20:B26"/>
    <mergeCell ref="B28:B32"/>
    <mergeCell ref="B36:B37"/>
    <mergeCell ref="B39:B40"/>
    <mergeCell ref="B44:B45"/>
    <mergeCell ref="C8:C12"/>
    <mergeCell ref="C14:C15"/>
    <mergeCell ref="C17:C18"/>
  </mergeCells>
  <phoneticPr fontId="10" type="noConversion"/>
  <pageMargins left="0.69930555555555596" right="0.69930555555555596" top="0.75" bottom="0.75" header="0.3" footer="0.3"/>
  <pageSetup paperSize="9" scale="49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垫付报销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2025-08-06T06:48:14Z</cp:lastPrinted>
  <dcterms:created xsi:type="dcterms:W3CDTF">2014-04-17T00:52:00Z</dcterms:created>
  <dcterms:modified xsi:type="dcterms:W3CDTF">2025-08-06T06:48:15Z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2052-12.1.21861.21861</vt:lpwstr>
  </property>
  <property fmtid="{D5CDD505-2E9C-101B-9397-08002B2CF9AE}" pid="3" name="ICV">
    <vt:lpwstr>7380B1998D2AB3FC926E90686B298DCC_43</vt:lpwstr>
  </property>
</Properties>
</file>