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tibet/Desktop/"/>
    </mc:Choice>
  </mc:AlternateContent>
  <bookViews>
    <workbookView xWindow="1000" yWindow="460" windowWidth="37380" windowHeight="20060"/>
  </bookViews>
  <sheets>
    <sheet name="员工报销明细" sheetId="3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5" i="3" l="1"/>
  <c r="E48" i="3"/>
  <c r="E41" i="3"/>
  <c r="E44" i="3"/>
  <c r="E38" i="3"/>
  <c r="E40" i="3"/>
  <c r="E33" i="3"/>
  <c r="E37" i="3"/>
  <c r="E28" i="3"/>
  <c r="E32" i="3"/>
  <c r="E25" i="3"/>
  <c r="E27" i="3"/>
  <c r="E22" i="3"/>
  <c r="E24" i="3"/>
  <c r="E17" i="3"/>
  <c r="E21" i="3"/>
  <c r="E14" i="3"/>
  <c r="E16" i="3"/>
  <c r="E8" i="3"/>
  <c r="E13" i="3"/>
  <c r="E49" i="3"/>
  <c r="A54" i="3"/>
  <c r="H45" i="3"/>
  <c r="H46" i="3"/>
  <c r="H47" i="3"/>
  <c r="H48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49" i="3"/>
  <c r="C54" i="3"/>
  <c r="I54" i="3"/>
  <c r="G48" i="3"/>
  <c r="G44" i="3"/>
  <c r="G40" i="3"/>
  <c r="G37" i="3"/>
  <c r="G32" i="3"/>
  <c r="G27" i="3"/>
  <c r="G24" i="3"/>
  <c r="G21" i="3"/>
  <c r="G16" i="3"/>
  <c r="G13" i="3"/>
  <c r="G49" i="3"/>
  <c r="G54" i="3"/>
  <c r="F48" i="3"/>
  <c r="F44" i="3"/>
  <c r="F40" i="3"/>
  <c r="F37" i="3"/>
  <c r="F32" i="3"/>
  <c r="F27" i="3"/>
  <c r="F24" i="3"/>
  <c r="F21" i="3"/>
  <c r="F16" i="3"/>
  <c r="F13" i="3"/>
  <c r="F49" i="3"/>
  <c r="E54" i="3"/>
  <c r="D48" i="3"/>
  <c r="D44" i="3"/>
  <c r="D40" i="3"/>
  <c r="D37" i="3"/>
  <c r="D32" i="3"/>
  <c r="D27" i="3"/>
  <c r="D24" i="3"/>
  <c r="D21" i="3"/>
  <c r="D16" i="3"/>
  <c r="D13" i="3"/>
  <c r="D49" i="3"/>
  <c r="C48" i="3"/>
  <c r="C44" i="3"/>
  <c r="C40" i="3"/>
  <c r="C37" i="3"/>
  <c r="C32" i="3"/>
  <c r="C27" i="3"/>
  <c r="C24" i="3"/>
  <c r="C21" i="3"/>
  <c r="C16" i="3"/>
  <c r="C13" i="3"/>
  <c r="C49" i="3"/>
</calcChain>
</file>

<file path=xl/sharedStrings.xml><?xml version="1.0" encoding="utf-8"?>
<sst xmlns="http://schemas.openxmlformats.org/spreadsheetml/2006/main" count="57" uniqueCount="57">
  <si>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</si>
  <si>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</si>
  <si>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</si>
  <si>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</si>
  <si>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</si>
  <si>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</si>
  <si>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</si>
  <si>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</si>
  <si>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</si>
  <si>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</si>
  <si>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</si>
  <si>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</si>
  <si>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</si>
  <si>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</si>
  <si>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</si>
  <si>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</si>
  <si>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</si>
  <si>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</si>
  <si>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</si>
  <si>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</si>
  <si>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</si>
  <si>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</si>
  <si>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</si>
  <si>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</si>
  <si>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</si>
  <si>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</si>
  <si>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</si>
  <si>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</si>
  <si>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</si>
  <si>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</si>
  <si>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</si>
  <si>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</si>
  <si>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</si>
  <si>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</si>
  <si>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</si>
  <si>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</si>
  <si>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</si>
  <si>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</si>
  <si>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</si>
  <si>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</si>
  <si>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</si>
  <si>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</si>
  <si>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</si>
  <si>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</si>
  <si>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</si>
  <si>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</si>
  <si>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</si>
  <si>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</si>
  <si>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</si>
  <si>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</si>
  <si>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客户餐费，有微信支付凭证</t>
    <rPh sb="0" eb="1">
      <t>ke hu</t>
    </rPh>
    <rPh sb="2" eb="3">
      <t>can fei</t>
    </rPh>
    <rPh sb="5" eb="6">
      <t>you</t>
    </rPh>
    <rPh sb="6" eb="7">
      <t>wei xin</t>
    </rPh>
    <rPh sb="8" eb="9">
      <t>zhi fu</t>
    </rPh>
    <rPh sb="10" eb="11">
      <t>ping zheng</t>
    </rPh>
    <phoneticPr fontId="11" type="noConversion"/>
  </si>
  <si>
    <t>团号：HMZA-190327-WXT683</t>
    <phoneticPr fontId="11" type="noConversion"/>
  </si>
  <si>
    <t>会议日期：2019年3月</t>
    <rPh sb="9" eb="10">
      <t>nian</t>
    </rPh>
    <rPh sb="11" eb="12">
      <t>yue</t>
    </rPh>
    <phoneticPr fontId="11" type="noConversion"/>
  </si>
  <si>
    <t>现场鲜花采买</t>
    <rPh sb="0" eb="1">
      <t>xian chang</t>
    </rPh>
    <rPh sb="2" eb="3">
      <t>xian hua</t>
    </rPh>
    <rPh sb="4" eb="5">
      <t>cai mai</t>
    </rPh>
    <phoneticPr fontId="11" type="noConversion"/>
  </si>
  <si>
    <t>公司-客户处，闪送合同</t>
    <rPh sb="0" eb="1">
      <t>gong si</t>
    </rPh>
    <rPh sb="3" eb="4">
      <t>ke hu</t>
    </rPh>
    <rPh sb="5" eb="6">
      <t>chu</t>
    </rPh>
    <rPh sb="7" eb="8">
      <t>shan song</t>
    </rPh>
    <rPh sb="9" eb="10">
      <t>he tong</t>
    </rPh>
    <phoneticPr fontId="11" type="noConversion"/>
  </si>
  <si>
    <t>公司-喷绘工厂，闪送喷绘小样</t>
    <rPh sb="0" eb="1">
      <t>gong si</t>
    </rPh>
    <rPh sb="3" eb="4">
      <t>pen hui gong chang</t>
    </rPh>
    <rPh sb="8" eb="9">
      <t>shan song</t>
    </rPh>
    <rPh sb="10" eb="11">
      <t>pen hui</t>
    </rPh>
    <rPh sb="12" eb="13">
      <t>xiao yang</t>
    </rPh>
    <phoneticPr fontId="11" type="noConversion"/>
  </si>
  <si>
    <t>客户公司-喷绘工厂，闪送喷绘小样确认件</t>
    <rPh sb="0" eb="1">
      <t>ke hu</t>
    </rPh>
    <rPh sb="2" eb="3">
      <t>gong si</t>
    </rPh>
    <rPh sb="5" eb="6">
      <t>pen hui</t>
    </rPh>
    <rPh sb="7" eb="8">
      <t>gong chang</t>
    </rPh>
    <rPh sb="10" eb="11">
      <t>shan song</t>
    </rPh>
    <rPh sb="12" eb="13">
      <t>pen hui</t>
    </rPh>
    <rPh sb="14" eb="15">
      <t>xiao yang</t>
    </rPh>
    <rPh sb="16" eb="17">
      <t>que ren</t>
    </rPh>
    <rPh sb="18" eb="19">
      <t>jian</t>
    </rPh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</si>
</sst>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_ "/>
    <numFmt numFmtId="177" formatCode="0.00_ "/>
  </numFmts>
  <fonts count="12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7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7" fontId="6" fillId="5" borderId="3" xfId="0" applyNumberFormat="1" applyFont="1" applyFill="1" applyBorder="1" applyAlignment="1">
      <alignment horizontal="center" vertical="center"/>
    </xf>
    <xf numFmtId="177" fontId="6" fillId="6" borderId="3" xfId="0" applyNumberFormat="1" applyFont="1" applyFill="1" applyBorder="1" applyAlignment="1">
      <alignment horizontal="center" vertical="center"/>
    </xf>
    <xf numFmtId="40" fontId="6" fillId="5" borderId="3" xfId="0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0" fontId="4" fillId="7" borderId="3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40" fontId="4" fillId="7" borderId="3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40" fontId="5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3" xfId="0" applyBorder="1">
      <alignment vertical="center"/>
    </xf>
    <xf numFmtId="0" fontId="4" fillId="7" borderId="3" xfId="0" applyFont="1" applyFill="1" applyBorder="1">
      <alignment vertical="center"/>
    </xf>
    <xf numFmtId="0" fontId="9" fillId="0" borderId="3" xfId="0" applyFont="1" applyBorder="1">
      <alignment vertical="center"/>
    </xf>
    <xf numFmtId="0" fontId="6" fillId="8" borderId="3" xfId="0" applyFont="1" applyFill="1" applyBorder="1" applyAlignment="1">
      <alignment horizontal="center" vertical="center"/>
    </xf>
    <xf numFmtId="177" fontId="7" fillId="0" borderId="3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6" fillId="4" borderId="3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40" fontId="0" fillId="0" borderId="3" xfId="0" applyNumberFormat="1" applyBorder="1" applyAlignment="1">
      <alignment horizontal="right" vertical="center"/>
    </xf>
    <xf numFmtId="40" fontId="0" fillId="0" borderId="4" xfId="0" applyNumberFormat="1" applyBorder="1" applyAlignment="1">
      <alignment horizontal="center" vertical="center"/>
    </xf>
    <xf numFmtId="40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/>
    </xf>
    <xf numFmtId="176" fontId="7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7" fontId="6" fillId="5" borderId="3" xfId="0" applyNumberFormat="1" applyFont="1" applyFill="1" applyBorder="1" applyAlignment="1">
      <alignment horizontal="center" vertical="center"/>
    </xf>
    <xf numFmtId="177" fontId="6" fillId="6" borderId="3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0" fillId="0" borderId="3" xfId="0" applyBorder="1" applyAlignment="1">
      <alignment vertical="center" wrapText="1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56"/>
  <sheetViews>
    <sheetView tabSelected="1" topLeftCell="B1" workbookViewId="0">
      <selection activeCell="P18" sqref="P18"/>
    </sheetView>
  </sheetViews>
  <sheetFormatPr baseColWidth="10" defaultColWidth="9" defaultRowHeight="21" customHeight="1" x14ac:dyDescent="0.15"/>
  <cols>
    <col min="1" max="1" width="9" style="2"/>
    <col min="2" max="2" width="16.6640625" customWidth="1"/>
    <col min="3" max="3" width="9" style="3"/>
    <col min="9" max="9" width="24.83203125" customWidth="1"/>
    <col min="10" max="10" width="39.5" customWidth="1"/>
  </cols>
  <sheetData>
    <row r="2" spans="1:12" ht="21" customHeight="1" x14ac:dyDescent="0.15">
      <c r="C2" s="48" t="s">
        <v>0</v>
      </c>
      <c r="D2" s="48"/>
      <c r="E2" s="48"/>
      <c r="F2" s="48"/>
      <c r="G2" s="48"/>
      <c r="H2" s="48"/>
      <c r="I2" s="15"/>
      <c r="J2" s="15"/>
      <c r="K2" s="15"/>
      <c r="L2" s="15"/>
    </row>
    <row r="4" spans="1:12" ht="21" customHeight="1" x14ac:dyDescent="0.15">
      <c r="H4" s="27" t="s">
        <v>51</v>
      </c>
      <c r="I4" s="28"/>
      <c r="J4" s="27" t="s">
        <v>52</v>
      </c>
    </row>
    <row r="5" spans="1:12" ht="21" customHeight="1" x14ac:dyDescent="0.15">
      <c r="H5" s="29"/>
      <c r="I5" s="29"/>
      <c r="J5" s="29"/>
    </row>
    <row r="6" spans="1:12" ht="21" customHeight="1" x14ac:dyDescent="0.15">
      <c r="A6" s="45" t="s">
        <v>1</v>
      </c>
      <c r="B6" s="34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34" t="s">
        <v>5</v>
      </c>
    </row>
    <row r="7" spans="1:12" ht="21" customHeight="1" x14ac:dyDescent="0.15">
      <c r="A7" s="45"/>
      <c r="B7" s="34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4"/>
    </row>
    <row r="8" spans="1:12" ht="21" customHeight="1" x14ac:dyDescent="0.15">
      <c r="A8" s="46">
        <v>1</v>
      </c>
      <c r="B8" s="42" t="s">
        <v>13</v>
      </c>
      <c r="C8" s="36">
        <v>0</v>
      </c>
      <c r="D8" s="39"/>
      <c r="E8" s="36">
        <f>C8*D8</f>
        <v>0</v>
      </c>
      <c r="F8" s="8">
        <v>0</v>
      </c>
      <c r="G8" s="8">
        <v>0</v>
      </c>
      <c r="H8" s="8">
        <f t="shared" ref="H8:H45" si="0">F8+G8</f>
        <v>0</v>
      </c>
      <c r="I8" s="16"/>
      <c r="J8" s="35" t="s">
        <v>14</v>
      </c>
    </row>
    <row r="9" spans="1:12" ht="21" customHeight="1" x14ac:dyDescent="0.15">
      <c r="A9" s="46"/>
      <c r="B9" s="42"/>
      <c r="C9" s="36"/>
      <c r="D9" s="39"/>
      <c r="E9" s="36"/>
      <c r="F9" s="8">
        <v>0</v>
      </c>
      <c r="G9" s="8">
        <v>0</v>
      </c>
      <c r="H9" s="8">
        <f t="shared" si="0"/>
        <v>0</v>
      </c>
      <c r="I9" s="16"/>
      <c r="J9" s="22"/>
    </row>
    <row r="10" spans="1:12" ht="21" customHeight="1" x14ac:dyDescent="0.15">
      <c r="A10" s="46"/>
      <c r="B10" s="42"/>
      <c r="C10" s="36"/>
      <c r="D10" s="39"/>
      <c r="E10" s="36"/>
      <c r="F10" s="8">
        <v>0</v>
      </c>
      <c r="G10" s="8">
        <v>0</v>
      </c>
      <c r="H10" s="8">
        <f t="shared" si="0"/>
        <v>0</v>
      </c>
      <c r="I10" s="16"/>
      <c r="J10" s="22"/>
    </row>
    <row r="11" spans="1:12" ht="21" customHeight="1" x14ac:dyDescent="0.15">
      <c r="A11" s="46"/>
      <c r="B11" s="42"/>
      <c r="C11" s="36"/>
      <c r="D11" s="39"/>
      <c r="E11" s="36"/>
      <c r="F11" s="8">
        <v>0</v>
      </c>
      <c r="G11" s="8">
        <v>0</v>
      </c>
      <c r="H11" s="8">
        <f t="shared" si="0"/>
        <v>0</v>
      </c>
      <c r="I11" s="16"/>
      <c r="J11" s="22"/>
    </row>
    <row r="12" spans="1:12" ht="21" customHeight="1" x14ac:dyDescent="0.15">
      <c r="A12" s="46"/>
      <c r="B12" s="42"/>
      <c r="C12" s="36"/>
      <c r="D12" s="39"/>
      <c r="E12" s="36"/>
      <c r="F12" s="8">
        <v>0</v>
      </c>
      <c r="G12" s="8">
        <v>0</v>
      </c>
      <c r="H12" s="8">
        <f t="shared" si="0"/>
        <v>0</v>
      </c>
      <c r="I12" s="16"/>
      <c r="J12" s="22"/>
    </row>
    <row r="13" spans="1:12" s="1" customFormat="1" ht="21" customHeight="1" x14ac:dyDescent="0.1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23"/>
    </row>
    <row r="14" spans="1:12" ht="21" customHeight="1" x14ac:dyDescent="0.15">
      <c r="A14" s="40">
        <v>2</v>
      </c>
      <c r="B14" s="54" t="s">
        <v>16</v>
      </c>
      <c r="C14" s="37">
        <v>0</v>
      </c>
      <c r="D14" s="40"/>
      <c r="E14" s="37">
        <f t="shared" ref="E14:E45" si="2">C14*D14</f>
        <v>0</v>
      </c>
      <c r="F14" s="8">
        <v>0</v>
      </c>
      <c r="G14" s="8">
        <v>0</v>
      </c>
      <c r="H14" s="8">
        <f t="shared" si="0"/>
        <v>0</v>
      </c>
      <c r="I14" s="16"/>
      <c r="J14" s="21" t="s">
        <v>17</v>
      </c>
    </row>
    <row r="15" spans="1:12" ht="21" customHeight="1" x14ac:dyDescent="0.15">
      <c r="A15" s="41"/>
      <c r="B15" s="55"/>
      <c r="C15" s="38"/>
      <c r="D15" s="41"/>
      <c r="E15" s="38"/>
      <c r="F15" s="8">
        <v>0</v>
      </c>
      <c r="G15" s="8">
        <v>0</v>
      </c>
      <c r="H15" s="8">
        <f t="shared" ref="H15" si="3">F15+G15</f>
        <v>0</v>
      </c>
      <c r="I15" s="16"/>
      <c r="J15" s="22"/>
    </row>
    <row r="16" spans="1:12" s="1" customFormat="1" ht="21" customHeight="1" x14ac:dyDescent="0.1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23"/>
    </row>
    <row r="17" spans="1:10" ht="21" customHeight="1" x14ac:dyDescent="0.15">
      <c r="A17" s="46">
        <v>3</v>
      </c>
      <c r="B17" s="42" t="s">
        <v>19</v>
      </c>
      <c r="C17" s="36">
        <v>0</v>
      </c>
      <c r="D17" s="39"/>
      <c r="E17" s="36">
        <f t="shared" si="2"/>
        <v>0</v>
      </c>
      <c r="F17" s="8">
        <v>0</v>
      </c>
      <c r="G17" s="8">
        <v>0</v>
      </c>
      <c r="H17" s="8">
        <f t="shared" si="0"/>
        <v>0</v>
      </c>
      <c r="I17" s="16"/>
      <c r="J17" s="33" t="s">
        <v>20</v>
      </c>
    </row>
    <row r="18" spans="1:10" ht="21" customHeight="1" x14ac:dyDescent="0.15">
      <c r="A18" s="46"/>
      <c r="B18" s="42"/>
      <c r="C18" s="36"/>
      <c r="D18" s="39"/>
      <c r="E18" s="36"/>
      <c r="F18" s="8">
        <v>0</v>
      </c>
      <c r="G18" s="8">
        <v>0</v>
      </c>
      <c r="H18" s="8">
        <f t="shared" si="0"/>
        <v>0</v>
      </c>
      <c r="I18" s="16"/>
      <c r="J18" s="31"/>
    </row>
    <row r="19" spans="1:10" ht="21" customHeight="1" x14ac:dyDescent="0.15">
      <c r="A19" s="46"/>
      <c r="B19" s="42"/>
      <c r="C19" s="36"/>
      <c r="D19" s="39"/>
      <c r="E19" s="36"/>
      <c r="F19" s="8">
        <v>0</v>
      </c>
      <c r="G19" s="8">
        <v>0</v>
      </c>
      <c r="H19" s="8">
        <f t="shared" si="0"/>
        <v>0</v>
      </c>
      <c r="I19" s="16"/>
      <c r="J19" s="31"/>
    </row>
    <row r="20" spans="1:10" ht="21" customHeight="1" x14ac:dyDescent="0.15">
      <c r="A20" s="46"/>
      <c r="B20" s="42"/>
      <c r="C20" s="36"/>
      <c r="D20" s="39"/>
      <c r="E20" s="36"/>
      <c r="F20" s="8">
        <v>0</v>
      </c>
      <c r="G20" s="8">
        <v>0</v>
      </c>
      <c r="H20" s="8">
        <f t="shared" si="0"/>
        <v>0</v>
      </c>
      <c r="I20" s="16"/>
      <c r="J20" s="31"/>
    </row>
    <row r="21" spans="1:10" s="1" customFormat="1" ht="21" customHeight="1" x14ac:dyDescent="0.15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32"/>
    </row>
    <row r="22" spans="1:10" ht="21" customHeight="1" x14ac:dyDescent="0.15">
      <c r="A22" s="46">
        <v>4</v>
      </c>
      <c r="B22" s="42" t="s">
        <v>22</v>
      </c>
      <c r="C22" s="36">
        <v>0</v>
      </c>
      <c r="D22" s="39"/>
      <c r="E22" s="36">
        <f t="shared" si="2"/>
        <v>0</v>
      </c>
      <c r="F22" s="8">
        <v>0</v>
      </c>
      <c r="G22" s="8">
        <v>0</v>
      </c>
      <c r="H22" s="8">
        <f t="shared" si="0"/>
        <v>0</v>
      </c>
      <c r="I22" s="16"/>
      <c r="J22" s="30" t="s">
        <v>50</v>
      </c>
    </row>
    <row r="23" spans="1:10" ht="21" customHeight="1" x14ac:dyDescent="0.15">
      <c r="A23" s="46"/>
      <c r="B23" s="42"/>
      <c r="C23" s="36"/>
      <c r="D23" s="39"/>
      <c r="E23" s="36"/>
      <c r="F23" s="8">
        <v>0</v>
      </c>
      <c r="G23" s="8">
        <v>0</v>
      </c>
      <c r="H23" s="8">
        <f t="shared" si="0"/>
        <v>0</v>
      </c>
      <c r="I23" s="16"/>
      <c r="J23" s="31"/>
    </row>
    <row r="24" spans="1:10" s="1" customFormat="1" ht="21" customHeight="1" x14ac:dyDescent="0.15">
      <c r="A24" s="9"/>
      <c r="B24" s="10" t="s">
        <v>23</v>
      </c>
      <c r="C24" s="11">
        <f>SUM(C22)</f>
        <v>0</v>
      </c>
      <c r="D24" s="11">
        <f t="shared" ref="D24:E24" si="6">SUM(D22)</f>
        <v>0</v>
      </c>
      <c r="E24" s="11">
        <f t="shared" si="6"/>
        <v>0</v>
      </c>
      <c r="F24" s="11">
        <f>SUM(F22:F23)</f>
        <v>0</v>
      </c>
      <c r="G24" s="11">
        <f t="shared" ref="G24:H24" si="7">SUM(G22:G23)</f>
        <v>0</v>
      </c>
      <c r="H24" s="11">
        <f t="shared" si="7"/>
        <v>0</v>
      </c>
      <c r="I24" s="17"/>
      <c r="J24" s="32"/>
    </row>
    <row r="25" spans="1:10" ht="21" customHeight="1" x14ac:dyDescent="0.15">
      <c r="A25" s="40">
        <v>5</v>
      </c>
      <c r="B25" s="54" t="s">
        <v>24</v>
      </c>
      <c r="C25" s="37">
        <v>0</v>
      </c>
      <c r="D25" s="40"/>
      <c r="E25" s="37">
        <f t="shared" si="2"/>
        <v>0</v>
      </c>
      <c r="F25" s="8">
        <v>460</v>
      </c>
      <c r="G25" s="8">
        <v>0</v>
      </c>
      <c r="H25" s="8">
        <f t="shared" si="0"/>
        <v>460</v>
      </c>
      <c r="I25" s="16" t="s">
        <v>53</v>
      </c>
      <c r="J25" s="21" t="s">
        <v>25</v>
      </c>
    </row>
    <row r="26" spans="1:10" ht="21" customHeight="1" x14ac:dyDescent="0.15">
      <c r="A26" s="41"/>
      <c r="B26" s="55"/>
      <c r="C26" s="38"/>
      <c r="D26" s="41"/>
      <c r="E26" s="38"/>
      <c r="F26" s="8">
        <v>0</v>
      </c>
      <c r="G26" s="8">
        <v>0</v>
      </c>
      <c r="H26" s="8">
        <f t="shared" ref="H26" si="8">F26+G26</f>
        <v>0</v>
      </c>
      <c r="I26" s="16"/>
      <c r="J26" s="22"/>
    </row>
    <row r="27" spans="1:10" s="1" customFormat="1" ht="21" customHeight="1" x14ac:dyDescent="0.15">
      <c r="A27" s="9"/>
      <c r="B27" s="10" t="s">
        <v>26</v>
      </c>
      <c r="C27" s="11">
        <f>SUM(C25)</f>
        <v>0</v>
      </c>
      <c r="D27" s="11">
        <f t="shared" ref="D27:E27" si="9">SUM(D25)</f>
        <v>0</v>
      </c>
      <c r="E27" s="11">
        <f t="shared" si="9"/>
        <v>0</v>
      </c>
      <c r="F27" s="11">
        <f>SUM(F25:F26)</f>
        <v>460</v>
      </c>
      <c r="G27" s="11">
        <f>SUM(G25:G26)</f>
        <v>0</v>
      </c>
      <c r="H27" s="11">
        <f t="shared" ref="H27" si="10">SUM(H25:H26)</f>
        <v>460</v>
      </c>
      <c r="I27" s="17"/>
      <c r="J27" s="23"/>
    </row>
    <row r="28" spans="1:10" ht="21" customHeight="1" x14ac:dyDescent="0.15">
      <c r="A28" s="46">
        <v>6</v>
      </c>
      <c r="B28" s="42" t="s">
        <v>27</v>
      </c>
      <c r="C28" s="36">
        <v>0</v>
      </c>
      <c r="D28" s="39"/>
      <c r="E28" s="36">
        <f t="shared" si="2"/>
        <v>0</v>
      </c>
      <c r="F28" s="8">
        <v>0</v>
      </c>
      <c r="G28" s="8">
        <v>0</v>
      </c>
      <c r="H28" s="8">
        <f t="shared" si="0"/>
        <v>0</v>
      </c>
      <c r="I28" s="16"/>
      <c r="J28" s="21" t="s">
        <v>28</v>
      </c>
    </row>
    <row r="29" spans="1:10" ht="21" customHeight="1" x14ac:dyDescent="0.15">
      <c r="A29" s="46"/>
      <c r="B29" s="42"/>
      <c r="C29" s="36"/>
      <c r="D29" s="39"/>
      <c r="E29" s="36"/>
      <c r="F29" s="8">
        <v>0</v>
      </c>
      <c r="G29" s="8">
        <v>0</v>
      </c>
      <c r="H29" s="8">
        <f t="shared" si="0"/>
        <v>0</v>
      </c>
      <c r="I29" s="16"/>
      <c r="J29" s="31"/>
    </row>
    <row r="30" spans="1:10" ht="21" customHeight="1" x14ac:dyDescent="0.15">
      <c r="A30" s="46"/>
      <c r="B30" s="42"/>
      <c r="C30" s="36"/>
      <c r="D30" s="39"/>
      <c r="E30" s="36"/>
      <c r="F30" s="8">
        <v>0</v>
      </c>
      <c r="G30" s="8">
        <v>0</v>
      </c>
      <c r="H30" s="8">
        <f t="shared" si="0"/>
        <v>0</v>
      </c>
      <c r="I30" s="16"/>
      <c r="J30" s="31"/>
    </row>
    <row r="31" spans="1:10" ht="21" customHeight="1" x14ac:dyDescent="0.15">
      <c r="A31" s="46"/>
      <c r="B31" s="42"/>
      <c r="C31" s="36"/>
      <c r="D31" s="39"/>
      <c r="E31" s="36"/>
      <c r="F31" s="8">
        <v>0</v>
      </c>
      <c r="G31" s="8">
        <v>0</v>
      </c>
      <c r="H31" s="8">
        <f t="shared" si="0"/>
        <v>0</v>
      </c>
      <c r="I31" s="16"/>
      <c r="J31" s="31"/>
    </row>
    <row r="32" spans="1:10" s="1" customFormat="1" ht="21" customHeight="1" x14ac:dyDescent="0.15">
      <c r="A32" s="9"/>
      <c r="B32" s="10" t="s">
        <v>29</v>
      </c>
      <c r="C32" s="11">
        <f>SUM(C28)</f>
        <v>0</v>
      </c>
      <c r="D32" s="11">
        <f t="shared" ref="D32:E32" si="11">SUM(D28)</f>
        <v>0</v>
      </c>
      <c r="E32" s="11">
        <f t="shared" si="11"/>
        <v>0</v>
      </c>
      <c r="F32" s="11">
        <f>SUM(F28:F31)</f>
        <v>0</v>
      </c>
      <c r="G32" s="11">
        <f t="shared" ref="G32:H32" si="12">SUM(G28:G31)</f>
        <v>0</v>
      </c>
      <c r="H32" s="11">
        <f t="shared" si="12"/>
        <v>0</v>
      </c>
      <c r="I32" s="17"/>
      <c r="J32" s="32"/>
    </row>
    <row r="33" spans="1:10" ht="21" customHeight="1" x14ac:dyDescent="0.15">
      <c r="A33" s="46">
        <v>7</v>
      </c>
      <c r="B33" s="42" t="s">
        <v>30</v>
      </c>
      <c r="C33" s="36">
        <v>0</v>
      </c>
      <c r="D33" s="39"/>
      <c r="E33" s="36">
        <f t="shared" si="2"/>
        <v>0</v>
      </c>
      <c r="F33" s="8">
        <v>0</v>
      </c>
      <c r="G33" s="8">
        <v>0</v>
      </c>
      <c r="H33" s="8">
        <f t="shared" si="0"/>
        <v>0</v>
      </c>
      <c r="I33" s="16"/>
      <c r="J33" s="24"/>
    </row>
    <row r="34" spans="1:10" ht="21" customHeight="1" x14ac:dyDescent="0.15">
      <c r="A34" s="46"/>
      <c r="B34" s="42"/>
      <c r="C34" s="36"/>
      <c r="D34" s="39"/>
      <c r="E34" s="36"/>
      <c r="F34" s="8">
        <v>0</v>
      </c>
      <c r="G34" s="8">
        <v>0</v>
      </c>
      <c r="H34" s="8">
        <f t="shared" si="0"/>
        <v>0</v>
      </c>
      <c r="I34" s="16"/>
      <c r="J34" s="25"/>
    </row>
    <row r="35" spans="1:10" ht="21" customHeight="1" x14ac:dyDescent="0.15">
      <c r="A35" s="46"/>
      <c r="B35" s="42"/>
      <c r="C35" s="36"/>
      <c r="D35" s="39"/>
      <c r="E35" s="36"/>
      <c r="F35" s="8">
        <v>0</v>
      </c>
      <c r="G35" s="8">
        <v>0</v>
      </c>
      <c r="H35" s="8">
        <f t="shared" si="0"/>
        <v>0</v>
      </c>
      <c r="I35" s="16"/>
      <c r="J35" s="25"/>
    </row>
    <row r="36" spans="1:10" ht="21" customHeight="1" x14ac:dyDescent="0.15">
      <c r="A36" s="46"/>
      <c r="B36" s="42"/>
      <c r="C36" s="36"/>
      <c r="D36" s="39"/>
      <c r="E36" s="36"/>
      <c r="F36" s="8">
        <v>0</v>
      </c>
      <c r="G36" s="8">
        <v>0</v>
      </c>
      <c r="H36" s="8">
        <f t="shared" si="0"/>
        <v>0</v>
      </c>
      <c r="I36" s="16"/>
      <c r="J36" s="25"/>
    </row>
    <row r="37" spans="1:10" s="1" customFormat="1" ht="21" customHeight="1" x14ac:dyDescent="0.15">
      <c r="A37" s="9"/>
      <c r="B37" s="10" t="s">
        <v>31</v>
      </c>
      <c r="C37" s="11">
        <f>SUM(C33)</f>
        <v>0</v>
      </c>
      <c r="D37" s="11">
        <f t="shared" ref="D37:E37" si="13">SUM(D33)</f>
        <v>0</v>
      </c>
      <c r="E37" s="11">
        <f t="shared" si="13"/>
        <v>0</v>
      </c>
      <c r="F37" s="11">
        <f>SUM(F33:F36)</f>
        <v>0</v>
      </c>
      <c r="G37" s="11">
        <f t="shared" ref="G37:H37" si="14">SUM(G33:G36)</f>
        <v>0</v>
      </c>
      <c r="H37" s="11">
        <f t="shared" si="14"/>
        <v>0</v>
      </c>
      <c r="I37" s="17"/>
      <c r="J37" s="26"/>
    </row>
    <row r="38" spans="1:10" ht="21" customHeight="1" x14ac:dyDescent="0.15">
      <c r="A38" s="46">
        <v>8</v>
      </c>
      <c r="B38" s="42" t="s">
        <v>32</v>
      </c>
      <c r="C38" s="36">
        <v>0</v>
      </c>
      <c r="D38" s="39"/>
      <c r="E38" s="36">
        <f t="shared" si="2"/>
        <v>0</v>
      </c>
      <c r="F38" s="8">
        <v>0</v>
      </c>
      <c r="G38" s="8">
        <v>0</v>
      </c>
      <c r="H38" s="8">
        <f t="shared" si="0"/>
        <v>0</v>
      </c>
      <c r="I38" s="16"/>
      <c r="J38" s="33" t="s">
        <v>33</v>
      </c>
    </row>
    <row r="39" spans="1:10" ht="21" customHeight="1" x14ac:dyDescent="0.15">
      <c r="A39" s="46"/>
      <c r="B39" s="42"/>
      <c r="C39" s="36"/>
      <c r="D39" s="39"/>
      <c r="E39" s="36"/>
      <c r="F39" s="8">
        <v>0</v>
      </c>
      <c r="G39" s="8">
        <v>0</v>
      </c>
      <c r="H39" s="8">
        <f t="shared" si="0"/>
        <v>0</v>
      </c>
      <c r="I39" s="16"/>
      <c r="J39" s="31"/>
    </row>
    <row r="40" spans="1:10" s="1" customFormat="1" ht="21" customHeight="1" x14ac:dyDescent="0.15">
      <c r="A40" s="9"/>
      <c r="B40" s="10" t="s">
        <v>34</v>
      </c>
      <c r="C40" s="11">
        <f>SUM(C38)</f>
        <v>0</v>
      </c>
      <c r="D40" s="11">
        <f t="shared" ref="D40:E40" si="15">SUM(D38)</f>
        <v>0</v>
      </c>
      <c r="E40" s="11">
        <f t="shared" si="15"/>
        <v>0</v>
      </c>
      <c r="F40" s="11">
        <f>SUM(F38:F39)</f>
        <v>0</v>
      </c>
      <c r="G40" s="11">
        <f t="shared" ref="G40:H40" si="16">SUM(G38:G39)</f>
        <v>0</v>
      </c>
      <c r="H40" s="11">
        <f t="shared" si="16"/>
        <v>0</v>
      </c>
      <c r="I40" s="17"/>
      <c r="J40" s="32"/>
    </row>
    <row r="41" spans="1:10" ht="21" customHeight="1" x14ac:dyDescent="0.15">
      <c r="A41" s="46">
        <v>9</v>
      </c>
      <c r="B41" s="42" t="s">
        <v>35</v>
      </c>
      <c r="C41" s="36">
        <v>0</v>
      </c>
      <c r="D41" s="39"/>
      <c r="E41" s="36">
        <f t="shared" si="2"/>
        <v>0</v>
      </c>
      <c r="F41" s="8">
        <v>0</v>
      </c>
      <c r="G41" s="8">
        <v>0</v>
      </c>
      <c r="H41" s="8">
        <f t="shared" si="0"/>
        <v>0</v>
      </c>
      <c r="I41" s="16"/>
      <c r="J41" s="21" t="s">
        <v>36</v>
      </c>
    </row>
    <row r="42" spans="1:10" ht="21" customHeight="1" x14ac:dyDescent="0.15">
      <c r="A42" s="46"/>
      <c r="B42" s="42"/>
      <c r="C42" s="36"/>
      <c r="D42" s="39"/>
      <c r="E42" s="36"/>
      <c r="F42" s="8">
        <v>0</v>
      </c>
      <c r="G42" s="8">
        <v>0</v>
      </c>
      <c r="H42" s="8">
        <f t="shared" si="0"/>
        <v>0</v>
      </c>
      <c r="I42" s="16"/>
      <c r="J42" s="22"/>
    </row>
    <row r="43" spans="1:10" ht="21" customHeight="1" x14ac:dyDescent="0.15">
      <c r="A43" s="46"/>
      <c r="B43" s="42"/>
      <c r="C43" s="36"/>
      <c r="D43" s="39"/>
      <c r="E43" s="36"/>
      <c r="F43" s="8">
        <v>0</v>
      </c>
      <c r="G43" s="8">
        <v>0</v>
      </c>
      <c r="H43" s="8">
        <f t="shared" si="0"/>
        <v>0</v>
      </c>
      <c r="I43" s="16"/>
      <c r="J43" s="22"/>
    </row>
    <row r="44" spans="1:10" s="1" customFormat="1" ht="21" customHeight="1" x14ac:dyDescent="0.15">
      <c r="A44" s="9"/>
      <c r="B44" s="10" t="s">
        <v>37</v>
      </c>
      <c r="C44" s="11">
        <f>SUM(C41)</f>
        <v>0</v>
      </c>
      <c r="D44" s="11">
        <f t="shared" ref="D44:E44" si="17">SUM(D41)</f>
        <v>0</v>
      </c>
      <c r="E44" s="11">
        <f t="shared" si="17"/>
        <v>0</v>
      </c>
      <c r="F44" s="11">
        <f>SUM(F41:F43)</f>
        <v>0</v>
      </c>
      <c r="G44" s="11">
        <f t="shared" ref="G44:H44" si="18">SUM(G41:G43)</f>
        <v>0</v>
      </c>
      <c r="H44" s="11">
        <f t="shared" si="18"/>
        <v>0</v>
      </c>
      <c r="I44" s="17"/>
      <c r="J44" s="23"/>
    </row>
    <row r="45" spans="1:10" ht="14" x14ac:dyDescent="0.15">
      <c r="A45" s="40">
        <v>10</v>
      </c>
      <c r="B45" s="42" t="s">
        <v>38</v>
      </c>
      <c r="C45" s="36">
        <v>0</v>
      </c>
      <c r="D45" s="39"/>
      <c r="E45" s="36">
        <f t="shared" si="2"/>
        <v>0</v>
      </c>
      <c r="F45" s="8">
        <v>16</v>
      </c>
      <c r="G45" s="8">
        <v>0</v>
      </c>
      <c r="H45" s="8">
        <f t="shared" si="0"/>
        <v>16</v>
      </c>
      <c r="I45" s="56" t="s">
        <v>54</v>
      </c>
      <c r="J45" s="24"/>
    </row>
    <row r="46" spans="1:10" ht="28" x14ac:dyDescent="0.15">
      <c r="A46" s="47"/>
      <c r="B46" s="42"/>
      <c r="C46" s="36"/>
      <c r="D46" s="39"/>
      <c r="E46" s="36"/>
      <c r="F46" s="8">
        <v>56</v>
      </c>
      <c r="G46" s="8">
        <v>0</v>
      </c>
      <c r="H46" s="8">
        <f t="shared" ref="H46:H47" si="19">F46+G46</f>
        <v>56</v>
      </c>
      <c r="I46" s="56" t="s">
        <v>55</v>
      </c>
      <c r="J46" s="25"/>
    </row>
    <row r="47" spans="1:10" ht="28" x14ac:dyDescent="0.15">
      <c r="A47" s="47"/>
      <c r="B47" s="42"/>
      <c r="C47" s="36"/>
      <c r="D47" s="39"/>
      <c r="E47" s="36"/>
      <c r="F47" s="8">
        <v>56</v>
      </c>
      <c r="G47" s="8">
        <v>0</v>
      </c>
      <c r="H47" s="8">
        <f t="shared" si="19"/>
        <v>56</v>
      </c>
      <c r="I47" s="56" t="s">
        <v>56</v>
      </c>
      <c r="J47" s="25"/>
    </row>
    <row r="48" spans="1:10" s="1" customFormat="1" ht="21" customHeight="1" x14ac:dyDescent="0.15">
      <c r="A48" s="9"/>
      <c r="B48" s="10" t="s">
        <v>39</v>
      </c>
      <c r="C48" s="11">
        <f>SUM(C45)</f>
        <v>0</v>
      </c>
      <c r="D48" s="11">
        <f>SUM(D45)</f>
        <v>0</v>
      </c>
      <c r="E48" s="11">
        <f>SUM(E45)</f>
        <v>0</v>
      </c>
      <c r="F48" s="11">
        <f>SUM(F45:F47)</f>
        <v>128</v>
      </c>
      <c r="G48" s="11">
        <f>SUM(G45:G47)</f>
        <v>0</v>
      </c>
      <c r="H48" s="11">
        <f>SUM(H45:H47)</f>
        <v>128</v>
      </c>
      <c r="I48" s="17"/>
      <c r="J48" s="26"/>
    </row>
    <row r="49" spans="1:10" ht="21" customHeight="1" x14ac:dyDescent="0.15">
      <c r="A49" s="9"/>
      <c r="B49" s="10" t="s">
        <v>40</v>
      </c>
      <c r="C49" s="11">
        <f>SUM(C48,C44,C40,C37,C32,C27,C24,C21,C16,C13)</f>
        <v>0</v>
      </c>
      <c r="D49" s="11">
        <f>SUM(D48,D44,D40,D37,D32,D27,D24,D21,D16,D13)</f>
        <v>0</v>
      </c>
      <c r="E49" s="11">
        <f>SUM(E48,E44,E40,E37,E32,E27,E24,E21,E16,E13)</f>
        <v>0</v>
      </c>
      <c r="F49" s="11">
        <f>SUM(F48,F44,F40,F37,F32,F27,F24,F21,F16,F13)</f>
        <v>588</v>
      </c>
      <c r="G49" s="11">
        <f>SUM(G48,G44,G40,G37,G32,G27,G24,G21,G16,G13)</f>
        <v>0</v>
      </c>
      <c r="H49" s="11">
        <f>SUM(H48,H44,H40,H37,H32,H27,H24,H21,H16,H13)</f>
        <v>588</v>
      </c>
      <c r="I49" s="17"/>
      <c r="J49" s="18"/>
    </row>
    <row r="53" spans="1:10" ht="21" customHeight="1" x14ac:dyDescent="0.15">
      <c r="A53" s="51" t="s">
        <v>41</v>
      </c>
      <c r="B53" s="52"/>
      <c r="C53" s="53" t="s">
        <v>42</v>
      </c>
      <c r="D53" s="53"/>
      <c r="E53" s="53" t="s">
        <v>43</v>
      </c>
      <c r="F53" s="53"/>
      <c r="G53" s="53" t="s">
        <v>44</v>
      </c>
      <c r="H53" s="53"/>
      <c r="I53" s="19" t="s">
        <v>45</v>
      </c>
    </row>
    <row r="54" spans="1:10" ht="21" customHeight="1" x14ac:dyDescent="0.15">
      <c r="A54" s="43">
        <f>E49</f>
        <v>0</v>
      </c>
      <c r="B54" s="44"/>
      <c r="C54" s="44">
        <f>H49</f>
        <v>588</v>
      </c>
      <c r="D54" s="44"/>
      <c r="E54" s="44">
        <f>F49</f>
        <v>588</v>
      </c>
      <c r="F54" s="44"/>
      <c r="G54" s="44">
        <f>G49</f>
        <v>0</v>
      </c>
      <c r="H54" s="44"/>
      <c r="I54" s="20">
        <f>A54-C54</f>
        <v>-588</v>
      </c>
    </row>
    <row r="56" spans="1:10" ht="21" customHeight="1" x14ac:dyDescent="0.15">
      <c r="A56" s="12" t="s">
        <v>46</v>
      </c>
      <c r="B56" s="13"/>
      <c r="C56" s="14" t="s">
        <v>47</v>
      </c>
      <c r="D56" s="12"/>
      <c r="E56" s="12" t="s">
        <v>48</v>
      </c>
      <c r="F56" s="12"/>
      <c r="G56" s="12" t="s">
        <v>49</v>
      </c>
      <c r="H56" s="12"/>
      <c r="I56" s="13"/>
    </row>
  </sheetData>
  <mergeCells count="76">
    <mergeCell ref="C2:H2"/>
    <mergeCell ref="C6:E6"/>
    <mergeCell ref="F6:I6"/>
    <mergeCell ref="A53:B53"/>
    <mergeCell ref="C53:D53"/>
    <mergeCell ref="E53:F53"/>
    <mergeCell ref="G53:H53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4:B54"/>
    <mergeCell ref="C54:D54"/>
    <mergeCell ref="E54:F54"/>
    <mergeCell ref="G54:H54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7"/>
    <mergeCell ref="B6:B7"/>
    <mergeCell ref="B45:B47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7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47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47"/>
    <mergeCell ref="J41:J44"/>
    <mergeCell ref="J45:J48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1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2019-04-02T08:20:58Z</cp:lastPrinted>
  <dcterms:created xsi:type="dcterms:W3CDTF">2014-04-15T08:52:00Z</dcterms:created>
  <dcterms:modified xsi:type="dcterms:W3CDTF">2019-04-04T07:32:53Z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