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<sst xmlns="http://schemas.openxmlformats.org/spreadsheetml/2006/main" count="105" uniqueCount="84">
  <si>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</si>
  <si>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 xml:space="preserve">团号：HMEA-191018-STY200 </t>
  </si>
  <si>
    <t>会议日期：2019年10月20日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</si>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</sst>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3" borderId="1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9" borderId="20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6" borderId="18" applyNumberFormat="0" applyAlignment="0" applyProtection="0">
      <alignment vertical="center"/>
    </xf>
    <xf numFmtId="0" fontId="23" fillId="16" borderId="16" applyNumberFormat="0" applyAlignment="0" applyProtection="0">
      <alignment vertical="center"/>
    </xf>
    <xf numFmtId="0" fontId="25" fillId="18" borderId="1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7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7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8" sqref="J8:J13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15000</v>
      </c>
      <c r="D14" s="68">
        <v>1</v>
      </c>
      <c r="E14" s="70">
        <f t="shared" ref="E14:E45" si="2">C14*D14</f>
        <v>15000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15000</v>
      </c>
      <c r="D16" s="67">
        <f>SUM(D14)</f>
        <v>1</v>
      </c>
      <c r="E16" s="67">
        <f>SUM(E14)</f>
        <v>15000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5000</v>
      </c>
      <c r="D17" s="64">
        <v>1</v>
      </c>
      <c r="E17" s="63">
        <f t="shared" si="2"/>
        <v>5000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5000</v>
      </c>
      <c r="D21" s="67">
        <f t="shared" ref="D21:E21" si="4">SUM(D17)</f>
        <v>1</v>
      </c>
      <c r="E21" s="67">
        <f t="shared" si="4"/>
        <v>5000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15000</v>
      </c>
      <c r="D22" s="64">
        <v>1</v>
      </c>
      <c r="E22" s="63">
        <f t="shared" si="2"/>
        <v>15000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15000</v>
      </c>
      <c r="D24" s="67">
        <f t="shared" ref="D24:E24" si="6">SUM(D22)</f>
        <v>1</v>
      </c>
      <c r="E24" s="67">
        <f t="shared" si="6"/>
        <v>15000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5000</v>
      </c>
      <c r="D25" s="68">
        <v>1</v>
      </c>
      <c r="E25" s="70">
        <f t="shared" si="2"/>
        <v>5000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5000</v>
      </c>
      <c r="D27" s="67">
        <f t="shared" ref="D27:E27" si="9">SUM(D25)</f>
        <v>1</v>
      </c>
      <c r="E27" s="67">
        <f t="shared" si="9"/>
        <v>5000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40000</v>
      </c>
      <c r="D53" s="67">
        <f t="shared" ref="D53:H53" si="22">SUM(D52,D44,D40,D37,D32,D27,D24,D21,D16,D13)</f>
        <v>4</v>
      </c>
      <c r="E53" s="67">
        <f t="shared" si="22"/>
        <v>40000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40000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40000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2019-10-16T07:28:16Z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