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5600" windowHeight="16060" activeTab="1"/>
  </bookViews>
  <sheets>
    <sheet name="员工报销明细" sheetId="3" r:id="rId1"/>
    <sheet name="员工差旅明细" sheetId="4" r:id="rId2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4" l="1"/>
  <c r="H26" i="4"/>
  <c r="G26" i="4"/>
  <c r="G29" i="4"/>
  <c r="B29" i="4"/>
  <c r="K29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<sst xmlns="http://schemas.openxmlformats.org/spreadsheetml/2006/main" count="101" uniqueCount="98">
  <si>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</si>
  <si>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</si>
  <si>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</si>
  <si>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</si>
  <si>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</si>
  <si>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</si>
  <si>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</si>
  <si>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</si>
  <si>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</si>
  <si>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</si>
  <si>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</si>
  <si>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</si>
  <si>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</si>
  <si>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</si>
  <si>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</si>
  <si>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</si>
  <si>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</si>
  <si>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</si>
  <si>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</si>
  <si>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</si>
  <si>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</si>
  <si>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</si>
  <si>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</si>
  <si>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</si>
  <si>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</si>
  <si>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</si>
  <si>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</si>
  <si>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</si>
  <si>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</si>
  <si>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</si>
  <si>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</si>
  <si>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</si>
  <si>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</si>
  <si>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</si>
  <si>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</si>
  <si>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</si>
  <si>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</si>
  <si>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</si>
  <si>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</si>
  <si>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</si>
  <si>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</si>
  <si>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</si>
  <si>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</si>
  <si>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</si>
  <si>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</si>
  <si>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</si>
  <si>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</si>
  <si>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</si>
  <si>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</si>
  <si>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</si>
  <si>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</si>
  <si>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</si>
  <si>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</si>
  <si>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</si>
  <si>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</si>
  <si>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</si>
  <si>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</si>
  <si>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</si>
  <si>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</si>
  <si>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</si>
  <si>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</si>
  <si>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</si>
  <si>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</si>
  <si>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</si>
  <si>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</si>
  <si>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</si>
  <si>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</si>
  <si>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</si>
  <si>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</si>
  <si>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</si>
  <si>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</si>
  <si>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</si>
  <si>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</si>
  <si>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</si>
  <si>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</si>
  <si>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</si>
  <si>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</si>
  <si>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</si>
  <si>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团号：HMJB-200820-KLB423</t>
    <phoneticPr fontId="1" type="noConversion"/>
  </si>
  <si>
    <t>会议日期：8.21-24</t>
    <phoneticPr fontId="1" type="noConversion"/>
  </si>
  <si>
    <t>张蓉蓉</t>
    <phoneticPr fontId="1" type="noConversion"/>
  </si>
  <si>
    <t>会展</t>
    <phoneticPr fontId="1" type="noConversion"/>
  </si>
  <si>
    <t>9.14-18</t>
    <phoneticPr fontId="1" type="noConversion"/>
  </si>
  <si>
    <t>北京，成都、佛山、杭州</t>
    <phoneticPr fontId="1" type="noConversion"/>
  </si>
  <si>
    <t>住宿</t>
    <phoneticPr fontId="1" type="noConversion"/>
  </si>
  <si>
    <t>RMZA-200914-BLL686</t>
    <phoneticPr fontId="1" type="noConversion"/>
  </si>
  <si>
    <t>9月13 东巴-机场</t>
    <phoneticPr fontId="1" type="noConversion"/>
  </si>
  <si>
    <t>9月13成都机场-酒店</t>
    <phoneticPr fontId="1" type="noConversion"/>
  </si>
  <si>
    <t>9月21东巴-客户公司</t>
    <phoneticPr fontId="1" type="noConversion"/>
  </si>
  <si>
    <t>过路费</t>
    <phoneticPr fontId="1" type="noConversion"/>
  </si>
  <si>
    <t>9月17酒店-印刷品店</t>
    <phoneticPr fontId="1" type="noConversion"/>
  </si>
  <si>
    <t>9月17酒店-TB场地</t>
    <phoneticPr fontId="1" type="noConversion"/>
  </si>
  <si>
    <t>9月18酒店-机场</t>
    <phoneticPr fontId="1" type="noConversion"/>
  </si>
  <si>
    <t>9月17TB场地-酒店</t>
    <phoneticPr fontId="1" type="noConversion"/>
  </si>
  <si>
    <t>9月9日加班、9月18机场-东巴</t>
    <phoneticPr fontId="1" type="noConversion"/>
  </si>
  <si>
    <t>9月17 酒店-ZOME秘书餐厅</t>
    <phoneticPr fontId="1" type="noConversion"/>
  </si>
  <si>
    <t>餐费（成都）</t>
    <phoneticPr fontId="1" type="noConversion"/>
  </si>
  <si>
    <t>成都酒店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</si>
</sst>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180" fontId="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</cellXfs>
  <cellStyles count="38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访问过的超链接" xfId="25" builtinId="9" hidden="1"/>
    <cellStyle name="访问过的超链接" xfId="27" builtinId="9" hidden="1"/>
    <cellStyle name="访问过的超链接" xfId="29" builtinId="9" hidden="1"/>
    <cellStyle name="访问过的超链接" xfId="31" builtinId="9" hidden="1"/>
    <cellStyle name="访问过的超链接" xfId="33" builtinId="9" hidden="1"/>
    <cellStyle name="访问过的超链接" xfId="35" builtinId="9" hidden="1"/>
    <cellStyle name="访问过的超链接" xfId="37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workbookViewId="0">
      <selection activeCell="F22" sqref="F22"/>
    </sheetView>
  </sheetViews>
  <sheetFormatPr baseColWidth="10" defaultColWidth="8.83203125" defaultRowHeight="21" customHeight="1" x14ac:dyDescent="0"/>
  <cols>
    <col min="1" max="1" width="8.83203125" style="1"/>
    <col min="2" max="2" width="16.83203125" bestFit="1" customWidth="1"/>
    <col min="3" max="3" width="8.83203125" style="24"/>
    <col min="6" max="6" width="11.6640625" bestFit="1" customWidth="1"/>
    <col min="8" max="8" width="11.6640625" bestFit="1" customWidth="1"/>
    <col min="9" max="9" width="24.83203125" customWidth="1"/>
    <col min="10" max="10" width="39.5" customWidth="1"/>
  </cols>
  <sheetData>
    <row r="2" spans="1:12" ht="21" customHeight="1">
      <c r="C2" s="57" t="s">
        <v>72</v>
      </c>
      <c r="D2" s="57"/>
      <c r="E2" s="57"/>
      <c r="F2" s="57"/>
      <c r="G2" s="57"/>
      <c r="H2" s="57"/>
      <c r="I2" s="33"/>
      <c r="J2" s="33"/>
      <c r="K2" s="33"/>
      <c r="L2" s="33"/>
    </row>
    <row r="4" spans="1:12" ht="21" customHeight="1">
      <c r="H4" s="84" t="s">
        <v>78</v>
      </c>
      <c r="I4" s="84"/>
      <c r="J4" s="84" t="s">
        <v>79</v>
      </c>
    </row>
    <row r="5" spans="1:12" ht="21" customHeight="1">
      <c r="H5" s="85"/>
      <c r="I5" s="85"/>
      <c r="J5" s="85"/>
    </row>
    <row r="6" spans="1:12" ht="21" customHeight="1">
      <c r="A6" s="61" t="s">
        <v>44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>
      <c r="A7" s="61"/>
      <c r="B7" s="58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8"/>
    </row>
    <row r="8" spans="1:12" ht="21" customHeight="1">
      <c r="A8" s="63">
        <v>1</v>
      </c>
      <c r="B8" s="62" t="s">
        <v>2</v>
      </c>
      <c r="C8" s="64">
        <v>0</v>
      </c>
      <c r="D8" s="65"/>
      <c r="E8" s="64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9" t="s">
        <v>71</v>
      </c>
    </row>
    <row r="9" spans="1:12" ht="21" customHeight="1">
      <c r="A9" s="63"/>
      <c r="B9" s="62"/>
      <c r="C9" s="64"/>
      <c r="D9" s="65"/>
      <c r="E9" s="64"/>
      <c r="F9" s="31">
        <v>0</v>
      </c>
      <c r="G9" s="31">
        <v>0</v>
      </c>
      <c r="H9" s="31">
        <f t="shared" si="0"/>
        <v>0</v>
      </c>
      <c r="I9" s="2"/>
      <c r="J9" s="79"/>
    </row>
    <row r="10" spans="1:12" ht="21" customHeight="1">
      <c r="A10" s="63"/>
      <c r="B10" s="62"/>
      <c r="C10" s="64"/>
      <c r="D10" s="65"/>
      <c r="E10" s="64"/>
      <c r="F10" s="31">
        <v>0</v>
      </c>
      <c r="G10" s="31">
        <v>0</v>
      </c>
      <c r="H10" s="31">
        <f t="shared" si="0"/>
        <v>0</v>
      </c>
      <c r="I10" s="2"/>
      <c r="J10" s="79"/>
    </row>
    <row r="11" spans="1:12" ht="21" customHeight="1">
      <c r="A11" s="63"/>
      <c r="B11" s="62"/>
      <c r="C11" s="64"/>
      <c r="D11" s="65"/>
      <c r="E11" s="64"/>
      <c r="F11" s="31">
        <v>0</v>
      </c>
      <c r="G11" s="31">
        <v>0</v>
      </c>
      <c r="H11" s="31">
        <f t="shared" si="0"/>
        <v>0</v>
      </c>
      <c r="I11" s="2"/>
      <c r="J11" s="79"/>
    </row>
    <row r="12" spans="1:12" ht="21" customHeight="1">
      <c r="A12" s="63"/>
      <c r="B12" s="62"/>
      <c r="C12" s="64"/>
      <c r="D12" s="65"/>
      <c r="E12" s="64"/>
      <c r="F12" s="31">
        <v>0</v>
      </c>
      <c r="G12" s="31">
        <v>0</v>
      </c>
      <c r="H12" s="31">
        <f t="shared" si="0"/>
        <v>0</v>
      </c>
      <c r="I12" s="2"/>
      <c r="J12" s="79"/>
    </row>
    <row r="13" spans="1:12" s="26" customFormat="1" ht="21" customHeight="1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80"/>
    </row>
    <row r="14" spans="1:12" ht="21" customHeight="1">
      <c r="A14" s="68">
        <v>2</v>
      </c>
      <c r="B14" s="66" t="s">
        <v>47</v>
      </c>
      <c r="C14" s="76">
        <v>0</v>
      </c>
      <c r="D14" s="68"/>
      <c r="E14" s="76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8" t="s">
        <v>63</v>
      </c>
    </row>
    <row r="15" spans="1:12" ht="21" customHeight="1">
      <c r="A15" s="69"/>
      <c r="B15" s="67"/>
      <c r="C15" s="77"/>
      <c r="D15" s="69"/>
      <c r="E15" s="77"/>
      <c r="F15" s="31">
        <v>0</v>
      </c>
      <c r="G15" s="31">
        <v>0</v>
      </c>
      <c r="H15" s="31">
        <f t="shared" ref="H15" si="3">F15+G15</f>
        <v>0</v>
      </c>
      <c r="I15" s="2"/>
      <c r="J15" s="79"/>
    </row>
    <row r="16" spans="1:12" s="26" customFormat="1" ht="21" customHeight="1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80"/>
    </row>
    <row r="17" spans="1:10" ht="21" customHeight="1">
      <c r="A17" s="63">
        <v>3</v>
      </c>
      <c r="B17" s="62" t="s">
        <v>49</v>
      </c>
      <c r="C17" s="64">
        <v>0</v>
      </c>
      <c r="D17" s="65"/>
      <c r="E17" s="64">
        <f t="shared" si="2"/>
        <v>0</v>
      </c>
      <c r="F17" s="31"/>
      <c r="G17" s="31">
        <v>0</v>
      </c>
      <c r="H17" s="31">
        <f t="shared" si="0"/>
        <v>0</v>
      </c>
      <c r="I17" s="2"/>
      <c r="J17" s="81" t="s">
        <v>64</v>
      </c>
    </row>
    <row r="18" spans="1:10" ht="21" customHeight="1">
      <c r="A18" s="63"/>
      <c r="B18" s="62"/>
      <c r="C18" s="64"/>
      <c r="D18" s="65"/>
      <c r="E18" s="64"/>
      <c r="F18" s="31">
        <v>0</v>
      </c>
      <c r="G18" s="31">
        <v>0</v>
      </c>
      <c r="H18" s="31">
        <f t="shared" si="0"/>
        <v>0</v>
      </c>
      <c r="I18" s="2"/>
      <c r="J18" s="82"/>
    </row>
    <row r="19" spans="1:10" ht="21" customHeight="1">
      <c r="A19" s="63"/>
      <c r="B19" s="62"/>
      <c r="C19" s="64"/>
      <c r="D19" s="65"/>
      <c r="E19" s="64"/>
      <c r="F19" s="31">
        <v>0</v>
      </c>
      <c r="G19" s="31">
        <v>0</v>
      </c>
      <c r="H19" s="31">
        <f t="shared" si="0"/>
        <v>0</v>
      </c>
      <c r="I19" s="2"/>
      <c r="J19" s="82"/>
    </row>
    <row r="20" spans="1:10" ht="21" customHeight="1">
      <c r="A20" s="63"/>
      <c r="B20" s="62"/>
      <c r="C20" s="64"/>
      <c r="D20" s="65"/>
      <c r="E20" s="64"/>
      <c r="F20" s="31">
        <v>0</v>
      </c>
      <c r="G20" s="31">
        <v>0</v>
      </c>
      <c r="H20" s="31">
        <f t="shared" si="0"/>
        <v>0</v>
      </c>
      <c r="I20" s="2"/>
      <c r="J20" s="82"/>
    </row>
    <row r="21" spans="1:10" s="26" customFormat="1" ht="21" customHeight="1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3"/>
    </row>
    <row r="22" spans="1:10" ht="21" customHeight="1">
      <c r="A22" s="63">
        <v>4</v>
      </c>
      <c r="B22" s="62" t="s">
        <v>4</v>
      </c>
      <c r="C22" s="64">
        <v>0</v>
      </c>
      <c r="D22" s="65"/>
      <c r="E22" s="64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81" t="s">
        <v>65</v>
      </c>
    </row>
    <row r="23" spans="1:10" ht="21" customHeight="1">
      <c r="A23" s="63"/>
      <c r="B23" s="62"/>
      <c r="C23" s="64"/>
      <c r="D23" s="65"/>
      <c r="E23" s="64"/>
      <c r="F23" s="31">
        <v>0</v>
      </c>
      <c r="G23" s="31">
        <v>0</v>
      </c>
      <c r="H23" s="31">
        <f t="shared" si="0"/>
        <v>0</v>
      </c>
      <c r="I23" s="2"/>
      <c r="J23" s="82"/>
    </row>
    <row r="24" spans="1:10" s="26" customFormat="1" ht="21" customHeight="1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3"/>
    </row>
    <row r="25" spans="1:10" ht="21" customHeight="1">
      <c r="A25" s="68">
        <v>5</v>
      </c>
      <c r="B25" s="66" t="s">
        <v>52</v>
      </c>
      <c r="C25" s="76">
        <v>0</v>
      </c>
      <c r="D25" s="68"/>
      <c r="E25" s="76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8" t="s">
        <v>66</v>
      </c>
    </row>
    <row r="26" spans="1:10" ht="21" customHeight="1">
      <c r="A26" s="69"/>
      <c r="B26" s="67"/>
      <c r="C26" s="77"/>
      <c r="D26" s="69"/>
      <c r="E26" s="77"/>
      <c r="F26" s="31">
        <v>0</v>
      </c>
      <c r="G26" s="31">
        <v>0</v>
      </c>
      <c r="H26" s="31">
        <f t="shared" ref="H26" si="8">F26+G26</f>
        <v>0</v>
      </c>
      <c r="I26" s="2"/>
      <c r="J26" s="79"/>
    </row>
    <row r="27" spans="1:10" s="26" customFormat="1" ht="21" customHeight="1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80"/>
    </row>
    <row r="28" spans="1:10" ht="21" customHeight="1">
      <c r="A28" s="63">
        <v>6</v>
      </c>
      <c r="B28" s="62" t="s">
        <v>53</v>
      </c>
      <c r="C28" s="64">
        <v>0</v>
      </c>
      <c r="D28" s="65"/>
      <c r="E28" s="64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8" t="s">
        <v>67</v>
      </c>
    </row>
    <row r="29" spans="1:10" ht="21" customHeight="1">
      <c r="A29" s="63"/>
      <c r="B29" s="62"/>
      <c r="C29" s="64"/>
      <c r="D29" s="65"/>
      <c r="E29" s="64"/>
      <c r="F29" s="31">
        <v>0</v>
      </c>
      <c r="G29" s="31">
        <v>0</v>
      </c>
      <c r="H29" s="31">
        <f t="shared" si="0"/>
        <v>0</v>
      </c>
      <c r="I29" s="2"/>
      <c r="J29" s="82"/>
    </row>
    <row r="30" spans="1:10" ht="21" customHeight="1">
      <c r="A30" s="63"/>
      <c r="B30" s="62"/>
      <c r="C30" s="64"/>
      <c r="D30" s="65"/>
      <c r="E30" s="64"/>
      <c r="F30" s="31">
        <v>0</v>
      </c>
      <c r="G30" s="31">
        <v>0</v>
      </c>
      <c r="H30" s="31">
        <f t="shared" si="0"/>
        <v>0</v>
      </c>
      <c r="I30" s="2"/>
      <c r="J30" s="82"/>
    </row>
    <row r="31" spans="1:10" ht="21" customHeight="1">
      <c r="A31" s="63"/>
      <c r="B31" s="62"/>
      <c r="C31" s="64"/>
      <c r="D31" s="65"/>
      <c r="E31" s="64"/>
      <c r="F31" s="31">
        <v>0</v>
      </c>
      <c r="G31" s="31">
        <v>0</v>
      </c>
      <c r="H31" s="31">
        <f t="shared" si="0"/>
        <v>0</v>
      </c>
      <c r="I31" s="2"/>
      <c r="J31" s="82"/>
    </row>
    <row r="32" spans="1:10" s="26" customFormat="1" ht="21" customHeight="1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3"/>
    </row>
    <row r="33" spans="1:10" ht="21" customHeight="1">
      <c r="A33" s="63">
        <v>7</v>
      </c>
      <c r="B33" s="62" t="s">
        <v>54</v>
      </c>
      <c r="C33" s="64">
        <v>0</v>
      </c>
      <c r="D33" s="65"/>
      <c r="E33" s="64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6"/>
    </row>
    <row r="34" spans="1:10" ht="21" customHeight="1">
      <c r="A34" s="63"/>
      <c r="B34" s="62"/>
      <c r="C34" s="64"/>
      <c r="D34" s="65"/>
      <c r="E34" s="64"/>
      <c r="F34" s="31">
        <v>0</v>
      </c>
      <c r="G34" s="31">
        <v>0</v>
      </c>
      <c r="H34" s="31">
        <f t="shared" si="0"/>
        <v>0</v>
      </c>
      <c r="I34" s="2"/>
      <c r="J34" s="87"/>
    </row>
    <row r="35" spans="1:10" ht="21" customHeight="1">
      <c r="A35" s="63"/>
      <c r="B35" s="62"/>
      <c r="C35" s="64"/>
      <c r="D35" s="65"/>
      <c r="E35" s="64"/>
      <c r="F35" s="31">
        <v>0</v>
      </c>
      <c r="G35" s="31">
        <v>0</v>
      </c>
      <c r="H35" s="31">
        <f t="shared" si="0"/>
        <v>0</v>
      </c>
      <c r="I35" s="2"/>
      <c r="J35" s="87"/>
    </row>
    <row r="36" spans="1:10" ht="21" customHeight="1">
      <c r="A36" s="63"/>
      <c r="B36" s="62"/>
      <c r="C36" s="64"/>
      <c r="D36" s="65"/>
      <c r="E36" s="64"/>
      <c r="F36" s="31">
        <v>0</v>
      </c>
      <c r="G36" s="31">
        <v>0</v>
      </c>
      <c r="H36" s="31">
        <f t="shared" si="0"/>
        <v>0</v>
      </c>
      <c r="I36" s="2"/>
      <c r="J36" s="87"/>
    </row>
    <row r="37" spans="1:10" s="26" customFormat="1" ht="21" customHeight="1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8"/>
    </row>
    <row r="38" spans="1:10" ht="21" customHeight="1">
      <c r="A38" s="63">
        <v>8</v>
      </c>
      <c r="B38" s="62" t="s">
        <v>3</v>
      </c>
      <c r="C38" s="64">
        <v>0</v>
      </c>
      <c r="D38" s="65"/>
      <c r="E38" s="64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1" t="s">
        <v>68</v>
      </c>
    </row>
    <row r="39" spans="1:10" ht="21" customHeight="1">
      <c r="A39" s="63"/>
      <c r="B39" s="62"/>
      <c r="C39" s="64"/>
      <c r="D39" s="65"/>
      <c r="E39" s="64"/>
      <c r="F39" s="31">
        <v>0</v>
      </c>
      <c r="G39" s="31">
        <v>0</v>
      </c>
      <c r="H39" s="31">
        <f t="shared" si="0"/>
        <v>0</v>
      </c>
      <c r="I39" s="2"/>
      <c r="J39" s="82"/>
    </row>
    <row r="40" spans="1:10" s="26" customFormat="1" ht="21" customHeight="1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3"/>
    </row>
    <row r="41" spans="1:10" ht="21" customHeight="1">
      <c r="A41" s="63">
        <v>9</v>
      </c>
      <c r="B41" s="62" t="s">
        <v>56</v>
      </c>
      <c r="C41" s="64">
        <v>0</v>
      </c>
      <c r="D41" s="65"/>
      <c r="E41" s="64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8" t="s">
        <v>69</v>
      </c>
    </row>
    <row r="42" spans="1:10" ht="21" customHeight="1">
      <c r="A42" s="63"/>
      <c r="B42" s="62"/>
      <c r="C42" s="64"/>
      <c r="D42" s="65"/>
      <c r="E42" s="64"/>
      <c r="F42" s="31">
        <v>0</v>
      </c>
      <c r="G42" s="31">
        <v>0</v>
      </c>
      <c r="H42" s="31">
        <f t="shared" si="0"/>
        <v>0</v>
      </c>
      <c r="I42" s="2"/>
      <c r="J42" s="79"/>
    </row>
    <row r="43" spans="1:10" ht="21" customHeight="1">
      <c r="A43" s="63"/>
      <c r="B43" s="62"/>
      <c r="C43" s="64"/>
      <c r="D43" s="65"/>
      <c r="E43" s="64"/>
      <c r="F43" s="31">
        <v>0</v>
      </c>
      <c r="G43" s="31">
        <v>0</v>
      </c>
      <c r="H43" s="31">
        <f t="shared" si="0"/>
        <v>0</v>
      </c>
      <c r="I43" s="2"/>
      <c r="J43" s="79"/>
    </row>
    <row r="44" spans="1:10" s="26" customFormat="1" ht="21" customHeight="1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80"/>
    </row>
    <row r="45" spans="1:10" ht="21" customHeight="1">
      <c r="A45" s="68">
        <v>10</v>
      </c>
      <c r="B45" s="62" t="s">
        <v>5</v>
      </c>
      <c r="C45" s="64">
        <v>0</v>
      </c>
      <c r="D45" s="65"/>
      <c r="E45" s="64">
        <f t="shared" si="2"/>
        <v>0</v>
      </c>
      <c r="F45" s="49"/>
      <c r="G45" s="31">
        <v>0</v>
      </c>
      <c r="H45" s="31">
        <f t="shared" si="0"/>
        <v>0</v>
      </c>
      <c r="I45" s="16"/>
      <c r="J45" s="86"/>
    </row>
    <row r="46" spans="1:10" ht="21" customHeight="1">
      <c r="A46" s="75"/>
      <c r="B46" s="62"/>
      <c r="C46" s="64"/>
      <c r="D46" s="65"/>
      <c r="E46" s="64"/>
      <c r="F46" s="49"/>
      <c r="G46" s="31">
        <v>0</v>
      </c>
      <c r="H46" s="31">
        <f t="shared" ref="H46:H51" si="19">F46+G46</f>
        <v>0</v>
      </c>
      <c r="I46" s="16"/>
      <c r="J46" s="87"/>
    </row>
    <row r="47" spans="1:10" ht="21" customHeight="1">
      <c r="A47" s="75"/>
      <c r="B47" s="62"/>
      <c r="C47" s="64"/>
      <c r="D47" s="65"/>
      <c r="E47" s="64"/>
      <c r="F47" s="49"/>
      <c r="G47" s="31">
        <v>0</v>
      </c>
      <c r="H47" s="31">
        <f t="shared" si="19"/>
        <v>0</v>
      </c>
      <c r="I47" s="16"/>
      <c r="J47" s="87"/>
    </row>
    <row r="48" spans="1:10" ht="21" customHeight="1">
      <c r="A48" s="75"/>
      <c r="B48" s="62"/>
      <c r="C48" s="64"/>
      <c r="D48" s="65"/>
      <c r="E48" s="64"/>
      <c r="F48" s="31">
        <v>0</v>
      </c>
      <c r="G48" s="31">
        <v>0</v>
      </c>
      <c r="H48" s="31">
        <f t="shared" si="19"/>
        <v>0</v>
      </c>
      <c r="I48" s="2"/>
      <c r="J48" s="87"/>
    </row>
    <row r="49" spans="1:10" ht="21" customHeight="1">
      <c r="A49" s="75"/>
      <c r="B49" s="62"/>
      <c r="C49" s="64"/>
      <c r="D49" s="65"/>
      <c r="E49" s="64"/>
      <c r="F49" s="31">
        <v>0</v>
      </c>
      <c r="G49" s="31">
        <v>0</v>
      </c>
      <c r="H49" s="31">
        <f t="shared" si="19"/>
        <v>0</v>
      </c>
      <c r="I49" s="2"/>
      <c r="J49" s="87"/>
    </row>
    <row r="50" spans="1:10" ht="21" customHeight="1">
      <c r="A50" s="75"/>
      <c r="B50" s="62"/>
      <c r="C50" s="64"/>
      <c r="D50" s="65"/>
      <c r="E50" s="64"/>
      <c r="F50" s="31">
        <v>0</v>
      </c>
      <c r="G50" s="31">
        <v>0</v>
      </c>
      <c r="H50" s="31">
        <f t="shared" si="19"/>
        <v>0</v>
      </c>
      <c r="I50" s="2"/>
      <c r="J50" s="87"/>
    </row>
    <row r="51" spans="1:10" ht="21" customHeight="1">
      <c r="A51" s="69"/>
      <c r="B51" s="62"/>
      <c r="C51" s="64"/>
      <c r="D51" s="65"/>
      <c r="E51" s="64"/>
      <c r="F51" s="31">
        <v>0</v>
      </c>
      <c r="G51" s="31">
        <v>0</v>
      </c>
      <c r="H51" s="31">
        <f t="shared" si="19"/>
        <v>0</v>
      </c>
      <c r="I51" s="2"/>
      <c r="J51" s="87"/>
    </row>
    <row r="52" spans="1:10" s="26" customFormat="1" ht="21" customHeight="1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8"/>
    </row>
    <row r="53" spans="1:10" ht="21" customHeight="1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27" t="s">
        <v>14</v>
      </c>
    </row>
    <row r="58" spans="1:10" ht="21" customHeight="1">
      <c r="A58" s="74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28">
        <f>A58-C58</f>
        <v>0</v>
      </c>
    </row>
    <row r="60" spans="1:10" ht="21" customHeight="1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31"/>
  <sheetViews>
    <sheetView tabSelected="1" view="pageBreakPreview" topLeftCell="A8" zoomScaleSheetLayoutView="100" workbookViewId="0">
      <selection activeCell="J22" sqref="J22"/>
    </sheetView>
  </sheetViews>
  <sheetFormatPr baseColWidth="10" defaultColWidth="8.83203125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" customWidth="1"/>
    <col min="13" max="13" width="0" hidden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57" t="s">
        <v>70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38" t="s">
        <v>19</v>
      </c>
      <c r="E5" s="38"/>
      <c r="F5" s="106" t="s">
        <v>80</v>
      </c>
      <c r="G5" s="106"/>
      <c r="H5" s="38" t="s">
        <v>20</v>
      </c>
      <c r="I5" s="8"/>
      <c r="J5" s="106"/>
      <c r="K5" s="107"/>
    </row>
    <row r="6" spans="2:11" ht="20" customHeight="1">
      <c r="B6" s="9"/>
      <c r="C6" s="10"/>
      <c r="D6" s="11" t="s">
        <v>21</v>
      </c>
      <c r="E6" s="11"/>
      <c r="F6" s="92" t="s">
        <v>83</v>
      </c>
      <c r="G6" s="92"/>
      <c r="H6" s="11" t="s">
        <v>22</v>
      </c>
      <c r="I6" s="10"/>
      <c r="J6" s="92" t="s">
        <v>81</v>
      </c>
      <c r="K6" s="94"/>
    </row>
    <row r="7" spans="2:11" ht="20" customHeight="1">
      <c r="B7" s="9"/>
      <c r="C7" s="10"/>
      <c r="D7" s="11" t="s">
        <v>23</v>
      </c>
      <c r="E7" s="11"/>
      <c r="F7" s="92" t="s">
        <v>82</v>
      </c>
      <c r="G7" s="92"/>
      <c r="H7" s="11" t="s">
        <v>24</v>
      </c>
      <c r="I7" s="12"/>
      <c r="J7" s="93">
        <v>44095</v>
      </c>
      <c r="K7" s="94"/>
    </row>
    <row r="8" spans="2:11" ht="20" customHeight="1">
      <c r="B8" s="13"/>
      <c r="C8" s="14"/>
      <c r="D8" s="39"/>
      <c r="E8" s="39"/>
      <c r="F8" s="41"/>
      <c r="G8" s="41"/>
      <c r="H8" s="39" t="s">
        <v>77</v>
      </c>
      <c r="I8" s="40"/>
      <c r="J8" s="90" t="s">
        <v>85</v>
      </c>
      <c r="K8" s="91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113" t="s">
        <v>25</v>
      </c>
      <c r="C10" s="114"/>
      <c r="D10" s="42" t="s">
        <v>26</v>
      </c>
      <c r="E10" s="95" t="s">
        <v>27</v>
      </c>
      <c r="F10" s="97"/>
      <c r="G10" s="45" t="s">
        <v>28</v>
      </c>
      <c r="H10" s="43" t="s">
        <v>29</v>
      </c>
      <c r="I10" s="95" t="s">
        <v>30</v>
      </c>
      <c r="J10" s="97"/>
      <c r="K10" s="45" t="s">
        <v>31</v>
      </c>
    </row>
    <row r="11" spans="2:11" ht="20" customHeight="1">
      <c r="B11" s="110">
        <v>1</v>
      </c>
      <c r="C11" s="112"/>
      <c r="D11" s="115" t="s">
        <v>32</v>
      </c>
      <c r="E11" s="110" t="s">
        <v>33</v>
      </c>
      <c r="F11" s="112"/>
      <c r="G11" s="44"/>
      <c r="H11" s="44"/>
      <c r="I11" s="100"/>
      <c r="J11" s="101"/>
      <c r="K11" s="16"/>
    </row>
    <row r="12" spans="2:11" ht="20" customHeight="1">
      <c r="B12" s="50"/>
      <c r="C12" s="51"/>
      <c r="D12" s="116"/>
      <c r="E12" s="102" t="s">
        <v>34</v>
      </c>
      <c r="F12" s="103"/>
      <c r="G12" s="54">
        <v>62</v>
      </c>
      <c r="H12" s="56">
        <v>62</v>
      </c>
      <c r="I12" s="52"/>
      <c r="J12" s="53"/>
      <c r="K12" s="16" t="s">
        <v>86</v>
      </c>
    </row>
    <row r="13" spans="2:11" ht="20" customHeight="1">
      <c r="B13" s="50"/>
      <c r="C13" s="51"/>
      <c r="D13" s="116"/>
      <c r="E13" s="104"/>
      <c r="F13" s="105"/>
      <c r="G13" s="54">
        <v>44</v>
      </c>
      <c r="H13" s="56">
        <v>44</v>
      </c>
      <c r="I13" s="52"/>
      <c r="J13" s="53"/>
      <c r="K13" s="16" t="s">
        <v>87</v>
      </c>
    </row>
    <row r="14" spans="2:11" ht="20" customHeight="1">
      <c r="B14" s="50"/>
      <c r="C14" s="51"/>
      <c r="D14" s="116"/>
      <c r="E14" s="104"/>
      <c r="F14" s="105"/>
      <c r="G14" s="54">
        <v>23</v>
      </c>
      <c r="H14" s="56">
        <v>23</v>
      </c>
      <c r="I14" s="52"/>
      <c r="J14" s="53"/>
      <c r="K14" s="16" t="s">
        <v>90</v>
      </c>
    </row>
    <row r="15" spans="2:11" ht="20" customHeight="1">
      <c r="B15" s="50"/>
      <c r="C15" s="51"/>
      <c r="D15" s="116"/>
      <c r="E15" s="104"/>
      <c r="F15" s="105"/>
      <c r="G15" s="56">
        <v>42</v>
      </c>
      <c r="H15" s="56">
        <v>42</v>
      </c>
      <c r="I15" s="52"/>
      <c r="J15" s="53"/>
      <c r="K15" s="16" t="s">
        <v>88</v>
      </c>
    </row>
    <row r="16" spans="2:11" ht="20" customHeight="1">
      <c r="B16" s="50"/>
      <c r="C16" s="51"/>
      <c r="D16" s="116"/>
      <c r="E16" s="104"/>
      <c r="F16" s="105"/>
      <c r="G16" s="54">
        <v>5</v>
      </c>
      <c r="H16" s="56">
        <v>5</v>
      </c>
      <c r="I16" s="52"/>
      <c r="J16" s="53"/>
      <c r="K16" s="16" t="s">
        <v>89</v>
      </c>
    </row>
    <row r="17" spans="2:11" ht="20" customHeight="1">
      <c r="B17" s="50"/>
      <c r="C17" s="51"/>
      <c r="D17" s="116"/>
      <c r="E17" s="104"/>
      <c r="F17" s="105"/>
      <c r="G17" s="54">
        <v>10</v>
      </c>
      <c r="H17" s="56">
        <v>10</v>
      </c>
      <c r="I17" s="52"/>
      <c r="J17" s="53"/>
      <c r="K17" s="16" t="s">
        <v>89</v>
      </c>
    </row>
    <row r="18" spans="2:11" ht="20" customHeight="1">
      <c r="B18" s="46"/>
      <c r="C18" s="47"/>
      <c r="D18" s="116"/>
      <c r="E18" s="104"/>
      <c r="F18" s="105"/>
      <c r="G18" s="48">
        <v>5</v>
      </c>
      <c r="H18" s="56">
        <v>5</v>
      </c>
      <c r="I18" s="100"/>
      <c r="J18" s="101"/>
      <c r="K18" s="16" t="s">
        <v>89</v>
      </c>
    </row>
    <row r="19" spans="2:11" ht="20" customHeight="1">
      <c r="B19" s="50"/>
      <c r="C19" s="51"/>
      <c r="D19" s="116"/>
      <c r="E19" s="104"/>
      <c r="F19" s="105"/>
      <c r="G19" s="54">
        <v>43</v>
      </c>
      <c r="H19" s="56">
        <v>43</v>
      </c>
      <c r="I19" s="100"/>
      <c r="J19" s="101"/>
      <c r="K19" s="16" t="s">
        <v>91</v>
      </c>
    </row>
    <row r="20" spans="2:11" ht="20" customHeight="1">
      <c r="B20" s="50"/>
      <c r="C20" s="51"/>
      <c r="D20" s="116"/>
      <c r="E20" s="104"/>
      <c r="F20" s="105"/>
      <c r="G20" s="54">
        <v>41</v>
      </c>
      <c r="H20" s="56">
        <v>41</v>
      </c>
      <c r="I20" s="52"/>
      <c r="J20" s="53"/>
      <c r="K20" s="16" t="s">
        <v>92</v>
      </c>
    </row>
    <row r="21" spans="2:11" ht="20" customHeight="1">
      <c r="B21" s="50"/>
      <c r="C21" s="51"/>
      <c r="D21" s="116"/>
      <c r="E21" s="104"/>
      <c r="F21" s="105"/>
      <c r="G21" s="54">
        <v>56</v>
      </c>
      <c r="H21" s="56">
        <v>56</v>
      </c>
      <c r="I21" s="52"/>
      <c r="J21" s="53"/>
      <c r="K21" s="16" t="s">
        <v>93</v>
      </c>
    </row>
    <row r="22" spans="2:11" ht="20" customHeight="1">
      <c r="B22" s="50"/>
      <c r="C22" s="51"/>
      <c r="D22" s="116"/>
      <c r="E22" s="104"/>
      <c r="F22" s="105"/>
      <c r="G22" s="54">
        <v>104.97</v>
      </c>
      <c r="H22" s="56">
        <v>104.97</v>
      </c>
      <c r="I22" s="52"/>
      <c r="J22" s="53"/>
      <c r="K22" s="16" t="s">
        <v>94</v>
      </c>
    </row>
    <row r="23" spans="2:11" ht="20" customHeight="1">
      <c r="B23" s="50"/>
      <c r="C23" s="51"/>
      <c r="D23" s="116"/>
      <c r="E23" s="104"/>
      <c r="F23" s="105"/>
      <c r="G23" s="56">
        <v>36.51</v>
      </c>
      <c r="H23" s="56">
        <v>36.51</v>
      </c>
      <c r="I23" s="52"/>
      <c r="J23" s="53"/>
      <c r="K23" s="16" t="s">
        <v>95</v>
      </c>
    </row>
    <row r="24" spans="2:11" ht="20" customHeight="1">
      <c r="B24" s="50"/>
      <c r="C24" s="51"/>
      <c r="D24" s="116"/>
      <c r="E24" s="110" t="s">
        <v>35</v>
      </c>
      <c r="F24" s="112"/>
      <c r="G24" s="56">
        <v>100.15</v>
      </c>
      <c r="H24" s="56">
        <v>100.15</v>
      </c>
      <c r="I24" s="118"/>
      <c r="J24" s="119"/>
      <c r="K24" s="16" t="s">
        <v>96</v>
      </c>
    </row>
    <row r="25" spans="2:11" ht="20" customHeight="1">
      <c r="B25" s="110">
        <v>5</v>
      </c>
      <c r="C25" s="111"/>
      <c r="D25" s="55" t="s">
        <v>36</v>
      </c>
      <c r="E25" s="117" t="s">
        <v>84</v>
      </c>
      <c r="F25" s="103"/>
      <c r="G25" s="118">
        <v>3749.97</v>
      </c>
      <c r="H25" s="118">
        <v>3749.97</v>
      </c>
      <c r="I25" s="52"/>
      <c r="J25" s="53"/>
      <c r="K25" s="16" t="s">
        <v>97</v>
      </c>
    </row>
    <row r="26" spans="2:11" ht="20" customHeight="1">
      <c r="B26" s="95" t="s">
        <v>37</v>
      </c>
      <c r="C26" s="96"/>
      <c r="D26" s="96"/>
      <c r="E26" s="96"/>
      <c r="F26" s="97"/>
      <c r="G26" s="17">
        <f>SUM(G11:G25)</f>
        <v>4322.5999999999995</v>
      </c>
      <c r="H26" s="17">
        <f>SUM(H11:H25)</f>
        <v>4322.5999999999995</v>
      </c>
      <c r="I26" s="98">
        <f>SUM(I11:J25)</f>
        <v>0</v>
      </c>
      <c r="J26" s="99"/>
      <c r="K26" s="18"/>
    </row>
    <row r="27" spans="2:11" ht="20" customHeight="1">
      <c r="B27" s="15"/>
      <c r="C27" s="15"/>
      <c r="D27" s="15"/>
      <c r="E27" s="15"/>
      <c r="F27" s="15"/>
      <c r="G27" s="15"/>
      <c r="H27" s="15"/>
      <c r="I27" s="15"/>
      <c r="J27" s="19"/>
      <c r="K27" s="15"/>
    </row>
    <row r="28" spans="2:11" ht="20" customHeight="1">
      <c r="B28" s="108" t="s">
        <v>29</v>
      </c>
      <c r="C28" s="108"/>
      <c r="D28" s="108"/>
      <c r="E28" s="108"/>
      <c r="F28" s="108"/>
      <c r="G28" s="108" t="s">
        <v>38</v>
      </c>
      <c r="H28" s="108"/>
      <c r="I28" s="108"/>
      <c r="J28" s="108"/>
      <c r="K28" s="45" t="s">
        <v>39</v>
      </c>
    </row>
    <row r="29" spans="2:11" ht="20" customHeight="1">
      <c r="B29" s="109">
        <f>H26</f>
        <v>4322.5999999999995</v>
      </c>
      <c r="C29" s="109"/>
      <c r="D29" s="109"/>
      <c r="E29" s="109"/>
      <c r="F29" s="109"/>
      <c r="G29" s="109">
        <f>I26</f>
        <v>0</v>
      </c>
      <c r="H29" s="109"/>
      <c r="I29" s="109"/>
      <c r="J29" s="109"/>
      <c r="K29" s="20">
        <f>SUM(B29:J29)</f>
        <v>4322.5999999999995</v>
      </c>
    </row>
    <row r="30" spans="2:11" ht="20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" customHeight="1">
      <c r="B31" s="15" t="s">
        <v>40</v>
      </c>
      <c r="C31" s="15"/>
      <c r="D31" s="15"/>
      <c r="E31" s="15"/>
      <c r="F31" s="15" t="s">
        <v>41</v>
      </c>
      <c r="G31" s="15" t="s">
        <v>42</v>
      </c>
      <c r="H31" s="15"/>
      <c r="I31" s="15"/>
      <c r="J31" s="15" t="s">
        <v>43</v>
      </c>
      <c r="K31" s="15"/>
    </row>
  </sheetData>
  <mergeCells count="27">
    <mergeCell ref="I19:J19"/>
    <mergeCell ref="E12:F23"/>
    <mergeCell ref="E25:F25"/>
    <mergeCell ref="E24:F24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4"/>
    <mergeCell ref="E11:F11"/>
    <mergeCell ref="I11:J11"/>
    <mergeCell ref="I18:J18"/>
    <mergeCell ref="B25:C25"/>
    <mergeCell ref="B26:F26"/>
    <mergeCell ref="I26:J26"/>
    <mergeCell ref="B28:F28"/>
    <mergeCell ref="G28:J28"/>
    <mergeCell ref="B29:F29"/>
    <mergeCell ref="G29:J29"/>
  </mergeCells>
  <phoneticPr fontId="1" type="noConversion"/>
  <pageMargins left="0.7" right="0.7" top="0.75" bottom="0.75" header="0.3" footer="0.3"/>
  <pageSetup paperSize="9" scale="93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2020-09-09T02:15:24Z</cp:lastPrinted>
  <dcterms:created xsi:type="dcterms:W3CDTF">2014-04-15T08:52:03Z</dcterms:created>
  <dcterms:modified xsi:type="dcterms:W3CDTF">2020-09-22T11:12:26Z</dcterms:modified>
</cp:coreProperties>
</file>