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86134\Desktop\字节渠道大会\"/>
    </mc:Choice>
  </mc:AlternateContent>
  <xr:revisionPtr revIDLastSave="0" documentId="13_ncr:1_{B1FA625A-D6AF-42C8-AD7F-DDC651C702E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8" i="3" l="1"/>
  <c r="H37" i="2"/>
  <c r="I36" i="2"/>
  <c r="I35" i="2"/>
  <c r="I34" i="2"/>
  <c r="I37" i="2" s="1"/>
  <c r="I18" i="2"/>
  <c r="G21" i="2" s="1"/>
  <c r="H18" i="2"/>
  <c r="B21" i="2" s="1"/>
  <c r="K21" i="2" s="1"/>
  <c r="G18" i="2"/>
  <c r="G52" i="3"/>
  <c r="G53" i="3" s="1"/>
  <c r="G58" i="3" s="1"/>
  <c r="F52" i="3"/>
  <c r="F53" i="3" s="1"/>
  <c r="E58" i="3" s="1"/>
  <c r="D52" i="3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D44" i="3"/>
  <c r="D53" i="3" s="1"/>
  <c r="C44" i="3"/>
  <c r="H43" i="3"/>
  <c r="H42" i="3"/>
  <c r="H41" i="3"/>
  <c r="H44" i="3" s="1"/>
  <c r="E41" i="3"/>
  <c r="E44" i="3" s="1"/>
  <c r="G40" i="3"/>
  <c r="F40" i="3"/>
  <c r="D40" i="3"/>
  <c r="C40" i="3"/>
  <c r="H39" i="3"/>
  <c r="H40" i="3" s="1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32" i="3" s="1"/>
  <c r="H28" i="3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4" i="3" s="1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G16" i="3"/>
  <c r="F16" i="3"/>
  <c r="D16" i="3"/>
  <c r="C16" i="3"/>
  <c r="H15" i="3"/>
  <c r="H16" i="3" s="1"/>
  <c r="H14" i="3"/>
  <c r="E14" i="3"/>
  <c r="E16" i="3" s="1"/>
  <c r="G13" i="3"/>
  <c r="F13" i="3"/>
  <c r="D13" i="3"/>
  <c r="C13" i="3"/>
  <c r="H12" i="3"/>
  <c r="H11" i="3"/>
  <c r="H10" i="3"/>
  <c r="H9" i="3"/>
  <c r="H8" i="3"/>
  <c r="H13" i="3" s="1"/>
  <c r="E8" i="3"/>
  <c r="E13" i="3" s="1"/>
  <c r="C53" i="3" l="1"/>
  <c r="E53" i="3"/>
  <c r="I58" i="3" s="1"/>
  <c r="H53" i="3"/>
  <c r="C58" i="3" s="1"/>
</calcChain>
</file>

<file path=xl/sharedStrings.xml><?xml version="1.0" encoding="utf-8"?>
<sst xmlns="http://schemas.openxmlformats.org/spreadsheetml/2006/main" count="108" uniqueCount="87">
  <si>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</si>
  <si>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</si>
  <si>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</si>
  <si>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</si>
  <si>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</si>
  <si>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</si>
  <si>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</si>
  <si>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</si>
  <si>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</si>
  <si>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</si>
  <si>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</si>
  <si>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</si>
  <si>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</si>
  <si>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</si>
  <si>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</si>
  <si>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</si>
  <si>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</si>
  <si>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</si>
  <si>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</si>
  <si>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</si>
  <si>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</si>
  <si>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</si>
  <si>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</si>
  <si>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</si>
  <si>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</si>
  <si>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</si>
  <si>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</si>
  <si>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</si>
  <si>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</si>
  <si>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</si>
  <si>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</si>
  <si>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</si>
  <si>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</si>
  <si>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</si>
  <si>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</si>
  <si>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</si>
  <si>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</si>
  <si>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</si>
  <si>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</si>
  <si>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</si>
  <si>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</si>
  <si>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</si>
  <si>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</si>
  <si>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</si>
  <si>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</si>
  <si>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</si>
  <si>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</si>
  <si>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</si>
  <si>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</si>
  <si>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</si>
  <si>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</si>
  <si>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</si>
  <si>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</si>
  <si>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</si>
  <si>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</si>
  <si>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</si>
  <si>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</si>
  <si>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</si>
  <si>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</si>
  <si>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</si>
  <si>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</si>
  <si>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</si>
  <si>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</si>
  <si>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</si>
  <si>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</si>
  <si>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</si>
  <si>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</si>
  <si>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</si>
  <si>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</si>
  <si>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</si>
  <si>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</si>
  <si>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</si>
  <si>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</si>
  <si>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</si>
  <si>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</si>
  <si>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</si>
  <si>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</si>
  <si>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</si>
  <si>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</si>
  <si>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</si>
  <si>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</si>
  <si>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</si>
  <si>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团号：HMEA-221128-ZJT854</t>
    <phoneticPr fontId="15" type="noConversion"/>
  </si>
  <si>
    <t>会议日期：2022.11.28-12.1</t>
    <phoneticPr fontId="15" type="noConversion"/>
  </si>
  <si>
    <t>晚宴酒水</t>
    <phoneticPr fontId="15" type="noConversion"/>
  </si>
  <si>
    <t>外卖餐费</t>
    <phoneticPr fontId="15" type="noConversion"/>
  </si>
  <si>
    <t>桌花尾款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</si>
</sst>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52" workbookViewId="0">
      <selection activeCell="H4" sqref="H4:I5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2" style="29" customWidth="1"/>
    <col min="9" max="9" width="24.886718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5" t="s">
        <v>82</v>
      </c>
      <c r="I4" s="76"/>
      <c r="J4" s="75" t="s">
        <v>83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25">
      <c r="A7" s="59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 x14ac:dyDescent="0.25">
      <c r="A8" s="60">
        <v>1</v>
      </c>
      <c r="B8" s="54" t="s">
        <v>13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81" t="s">
        <v>14</v>
      </c>
    </row>
    <row r="9" spans="1:12" ht="21" customHeight="1" x14ac:dyDescent="0.25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2"/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1"/>
    </row>
    <row r="14" spans="1:12" ht="21" customHeight="1" x14ac:dyDescent="0.25">
      <c r="A14" s="61">
        <v>2</v>
      </c>
      <c r="B14" s="55" t="s">
        <v>16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17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ref="H15" si="3">F15+G15</f>
        <v>0</v>
      </c>
      <c r="I15" s="42"/>
      <c r="J15" s="70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 x14ac:dyDescent="0.25">
      <c r="A17" s="60">
        <v>3</v>
      </c>
      <c r="B17" s="54" t="s">
        <v>19</v>
      </c>
      <c r="C17" s="65">
        <v>0</v>
      </c>
      <c r="D17" s="68"/>
      <c r="E17" s="6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8" t="s">
        <v>20</v>
      </c>
    </row>
    <row r="18" spans="1:10" ht="21" customHeight="1" x14ac:dyDescent="0.25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2"/>
      <c r="J18" s="79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2"/>
      <c r="J19" s="79"/>
    </row>
    <row r="20" spans="1:10" ht="21" customHeight="1" x14ac:dyDescent="0.25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80"/>
    </row>
    <row r="22" spans="1:10" ht="21" customHeight="1" x14ac:dyDescent="0.25">
      <c r="A22" s="60">
        <v>4</v>
      </c>
      <c r="B22" s="54" t="s">
        <v>22</v>
      </c>
      <c r="C22" s="65">
        <v>9000</v>
      </c>
      <c r="D22" s="68"/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7" t="s">
        <v>85</v>
      </c>
      <c r="J22" s="78" t="s">
        <v>23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 x14ac:dyDescent="0.25">
      <c r="A24" s="35"/>
      <c r="B24" s="36" t="s">
        <v>24</v>
      </c>
      <c r="C24" s="37">
        <f>SUM(C22)</f>
        <v>9000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80"/>
    </row>
    <row r="25" spans="1:10" ht="21" customHeight="1" x14ac:dyDescent="0.25">
      <c r="A25" s="61">
        <v>5</v>
      </c>
      <c r="B25" s="55" t="s">
        <v>25</v>
      </c>
      <c r="C25" s="66">
        <v>35000</v>
      </c>
      <c r="D25" s="61"/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7" t="s">
        <v>84</v>
      </c>
      <c r="J25" s="69" t="s">
        <v>26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ref="H26" si="8">F26+G26</f>
        <v>0</v>
      </c>
      <c r="I26" s="42"/>
      <c r="J26" s="70"/>
    </row>
    <row r="27" spans="1:10" s="27" customFormat="1" ht="21" customHeight="1" x14ac:dyDescent="0.25">
      <c r="A27" s="35"/>
      <c r="B27" s="36" t="s">
        <v>27</v>
      </c>
      <c r="C27" s="37">
        <f>SUM(C25)</f>
        <v>35000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1"/>
    </row>
    <row r="28" spans="1:10" ht="21" customHeight="1" x14ac:dyDescent="0.25">
      <c r="A28" s="60">
        <v>6</v>
      </c>
      <c r="B28" s="54" t="s">
        <v>28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29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80"/>
    </row>
    <row r="33" spans="1:10" ht="21" customHeight="1" x14ac:dyDescent="0.25">
      <c r="A33" s="60">
        <v>7</v>
      </c>
      <c r="B33" s="54" t="s">
        <v>31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72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4"/>
    </row>
    <row r="38" spans="1:10" ht="21" customHeight="1" x14ac:dyDescent="0.25">
      <c r="A38" s="60">
        <v>8</v>
      </c>
      <c r="B38" s="54" t="s">
        <v>33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34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80"/>
    </row>
    <row r="41" spans="1:10" ht="21" customHeight="1" x14ac:dyDescent="0.25">
      <c r="A41" s="60">
        <v>9</v>
      </c>
      <c r="B41" s="54" t="s">
        <v>36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37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1"/>
    </row>
    <row r="45" spans="1:10" ht="21" customHeight="1" x14ac:dyDescent="0.25">
      <c r="A45" s="61">
        <v>10</v>
      </c>
      <c r="B45" s="54" t="s">
        <v>39</v>
      </c>
      <c r="C45" s="65">
        <v>5250</v>
      </c>
      <c r="D45" s="68"/>
      <c r="E45" s="65">
        <f t="shared" si="2"/>
        <v>0</v>
      </c>
      <c r="F45" s="34">
        <v>0</v>
      </c>
      <c r="G45" s="34">
        <v>0</v>
      </c>
      <c r="H45" s="34">
        <f t="shared" si="0"/>
        <v>0</v>
      </c>
      <c r="I45" s="47" t="s">
        <v>86</v>
      </c>
      <c r="J45" s="72"/>
    </row>
    <row r="46" spans="1:10" ht="21" customHeight="1" x14ac:dyDescent="0.25">
      <c r="A46" s="63"/>
      <c r="B46" s="54"/>
      <c r="C46" s="65"/>
      <c r="D46" s="68"/>
      <c r="E46" s="65"/>
      <c r="F46" s="34">
        <v>0</v>
      </c>
      <c r="G46" s="34">
        <v>0</v>
      </c>
      <c r="H46" s="34">
        <f t="shared" ref="H46:H51" si="19">F46+G46</f>
        <v>0</v>
      </c>
      <c r="I46" s="42"/>
      <c r="J46" s="73"/>
    </row>
    <row r="47" spans="1:10" ht="21" customHeight="1" x14ac:dyDescent="0.25">
      <c r="A47" s="63"/>
      <c r="B47" s="54"/>
      <c r="C47" s="65"/>
      <c r="D47" s="68"/>
      <c r="E47" s="65"/>
      <c r="F47" s="34">
        <v>0</v>
      </c>
      <c r="G47" s="34">
        <v>0</v>
      </c>
      <c r="H47" s="34">
        <f t="shared" si="19"/>
        <v>0</v>
      </c>
      <c r="I47" s="42"/>
      <c r="J47" s="73"/>
    </row>
    <row r="48" spans="1:10" ht="21" customHeight="1" x14ac:dyDescent="0.25">
      <c r="A48" s="63"/>
      <c r="B48" s="54"/>
      <c r="C48" s="65"/>
      <c r="D48" s="68"/>
      <c r="E48" s="65"/>
      <c r="F48" s="34">
        <v>0</v>
      </c>
      <c r="G48" s="34">
        <v>0</v>
      </c>
      <c r="H48" s="34">
        <f t="shared" si="19"/>
        <v>0</v>
      </c>
      <c r="I48" s="42"/>
      <c r="J48" s="73"/>
    </row>
    <row r="49" spans="1:10" ht="21" customHeight="1" x14ac:dyDescent="0.25">
      <c r="A49" s="63"/>
      <c r="B49" s="54"/>
      <c r="C49" s="65"/>
      <c r="D49" s="68"/>
      <c r="E49" s="65"/>
      <c r="F49" s="34">
        <v>0</v>
      </c>
      <c r="G49" s="34">
        <v>0</v>
      </c>
      <c r="H49" s="34">
        <f t="shared" si="19"/>
        <v>0</v>
      </c>
      <c r="I49" s="42"/>
      <c r="J49" s="73"/>
    </row>
    <row r="50" spans="1:10" ht="21" customHeight="1" x14ac:dyDescent="0.25">
      <c r="A50" s="63"/>
      <c r="B50" s="54"/>
      <c r="C50" s="65"/>
      <c r="D50" s="68"/>
      <c r="E50" s="65"/>
      <c r="F50" s="34">
        <v>0</v>
      </c>
      <c r="G50" s="34">
        <v>0</v>
      </c>
      <c r="H50" s="34">
        <f t="shared" si="19"/>
        <v>0</v>
      </c>
      <c r="I50" s="42"/>
      <c r="J50" s="73"/>
    </row>
    <row r="51" spans="1:10" ht="21" customHeight="1" x14ac:dyDescent="0.25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19"/>
        <v>0</v>
      </c>
      <c r="I51" s="42"/>
      <c r="J51" s="73"/>
    </row>
    <row r="52" spans="1:10" s="27" customFormat="1" ht="21" customHeight="1" x14ac:dyDescent="0.25">
      <c r="A52" s="35"/>
      <c r="B52" s="36" t="s">
        <v>40</v>
      </c>
      <c r="C52" s="37">
        <f>SUM(C45)</f>
        <v>5250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74"/>
    </row>
    <row r="53" spans="1:10" ht="21" customHeight="1" x14ac:dyDescent="0.25">
      <c r="A53" s="35"/>
      <c r="B53" s="36" t="s">
        <v>41</v>
      </c>
      <c r="C53" s="37">
        <f>SUM(C52,C44,C40,C37,C32,C27,C24,C21,C16,C13)</f>
        <v>49250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43"/>
      <c r="J53" s="44"/>
    </row>
    <row r="57" spans="1:10" ht="21" customHeight="1" x14ac:dyDescent="0.2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5" t="s">
        <v>46</v>
      </c>
    </row>
    <row r="58" spans="1:10" ht="21" customHeight="1" x14ac:dyDescent="0.25">
      <c r="A58" s="57">
        <f>C53</f>
        <v>49250</v>
      </c>
      <c r="B58" s="58"/>
      <c r="C58" s="58">
        <f>H53</f>
        <v>0</v>
      </c>
      <c r="D58" s="58"/>
      <c r="E58" s="58">
        <f>F53</f>
        <v>0</v>
      </c>
      <c r="F58" s="58"/>
      <c r="G58" s="58">
        <f>G53</f>
        <v>0</v>
      </c>
      <c r="H58" s="58"/>
      <c r="I58" s="46">
        <f>A58-C58</f>
        <v>49250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8" t="s">
        <v>51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82"/>
      <c r="G5" s="82"/>
      <c r="H5" s="5" t="s">
        <v>53</v>
      </c>
      <c r="I5" s="4"/>
      <c r="J5" s="82"/>
      <c r="K5" s="83"/>
    </row>
    <row r="6" spans="2:11" ht="20.100000000000001" customHeight="1" x14ac:dyDescent="0.25">
      <c r="B6" s="6"/>
      <c r="C6" s="7"/>
      <c r="D6" s="8" t="s">
        <v>54</v>
      </c>
      <c r="E6" s="8"/>
      <c r="F6" s="84"/>
      <c r="G6" s="84"/>
      <c r="H6" s="8" t="s">
        <v>55</v>
      </c>
      <c r="I6" s="7"/>
      <c r="J6" s="84"/>
      <c r="K6" s="85"/>
    </row>
    <row r="7" spans="2:11" ht="20.100000000000001" customHeight="1" x14ac:dyDescent="0.25">
      <c r="B7" s="6"/>
      <c r="C7" s="7"/>
      <c r="D7" s="8" t="s">
        <v>56</v>
      </c>
      <c r="E7" s="8"/>
      <c r="F7" s="84"/>
      <c r="G7" s="84"/>
      <c r="H7" s="8" t="s">
        <v>57</v>
      </c>
      <c r="I7" s="7"/>
      <c r="J7" s="84"/>
      <c r="K7" s="85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86"/>
      <c r="K8" s="87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8" t="s">
        <v>1</v>
      </c>
      <c r="C10" s="89"/>
      <c r="D10" s="13" t="s">
        <v>59</v>
      </c>
      <c r="E10" s="88" t="s">
        <v>60</v>
      </c>
      <c r="F10" s="89"/>
      <c r="G10" s="15" t="s">
        <v>61</v>
      </c>
      <c r="H10" s="14" t="s">
        <v>62</v>
      </c>
      <c r="I10" s="88" t="s">
        <v>63</v>
      </c>
      <c r="J10" s="89"/>
      <c r="K10" s="15" t="s">
        <v>64</v>
      </c>
    </row>
    <row r="11" spans="2:11" ht="20.100000000000001" customHeight="1" x14ac:dyDescent="0.25">
      <c r="B11" s="90">
        <v>1</v>
      </c>
      <c r="C11" s="91"/>
      <c r="D11" s="100" t="s">
        <v>65</v>
      </c>
      <c r="E11" s="90" t="s">
        <v>66</v>
      </c>
      <c r="F11" s="91"/>
      <c r="G11" s="16">
        <v>0</v>
      </c>
      <c r="H11" s="16"/>
      <c r="I11" s="92"/>
      <c r="J11" s="93"/>
      <c r="K11" s="21" t="s">
        <v>67</v>
      </c>
    </row>
    <row r="12" spans="2:11" ht="20.100000000000001" customHeight="1" x14ac:dyDescent="0.25">
      <c r="B12" s="90">
        <v>2</v>
      </c>
      <c r="C12" s="91"/>
      <c r="D12" s="101"/>
      <c r="E12" s="94" t="s">
        <v>68</v>
      </c>
      <c r="F12" s="94"/>
      <c r="G12" s="16">
        <v>0</v>
      </c>
      <c r="H12" s="16"/>
      <c r="I12" s="92"/>
      <c r="J12" s="93"/>
      <c r="K12" s="21" t="s">
        <v>69</v>
      </c>
    </row>
    <row r="13" spans="2:11" ht="20.100000000000001" customHeight="1" x14ac:dyDescent="0.25">
      <c r="B13" s="90">
        <v>3</v>
      </c>
      <c r="C13" s="91"/>
      <c r="D13" s="101"/>
      <c r="E13" s="90" t="s">
        <v>70</v>
      </c>
      <c r="F13" s="91"/>
      <c r="G13" s="16">
        <v>0</v>
      </c>
      <c r="H13" s="16"/>
      <c r="I13" s="92"/>
      <c r="J13" s="93"/>
      <c r="K13" s="21" t="s">
        <v>67</v>
      </c>
    </row>
    <row r="14" spans="2:11" ht="20.100000000000001" customHeight="1" x14ac:dyDescent="0.25">
      <c r="B14" s="90">
        <v>4</v>
      </c>
      <c r="C14" s="91"/>
      <c r="D14" s="101"/>
      <c r="E14" s="90" t="s">
        <v>71</v>
      </c>
      <c r="F14" s="91"/>
      <c r="G14" s="16">
        <v>0</v>
      </c>
      <c r="H14" s="16"/>
      <c r="I14" s="92"/>
      <c r="J14" s="93"/>
      <c r="K14" s="21" t="s">
        <v>72</v>
      </c>
    </row>
    <row r="15" spans="2:11" ht="20.100000000000001" customHeight="1" x14ac:dyDescent="0.25">
      <c r="B15" s="90">
        <v>5</v>
      </c>
      <c r="C15" s="91"/>
      <c r="D15" s="100" t="s">
        <v>39</v>
      </c>
      <c r="E15" s="94"/>
      <c r="F15" s="94"/>
      <c r="G15" s="16">
        <v>0</v>
      </c>
      <c r="H15" s="16"/>
      <c r="I15" s="92"/>
      <c r="J15" s="93"/>
      <c r="K15" s="21"/>
    </row>
    <row r="16" spans="2:11" ht="20.100000000000001" customHeight="1" x14ac:dyDescent="0.25">
      <c r="B16" s="90">
        <v>6</v>
      </c>
      <c r="C16" s="91"/>
      <c r="D16" s="101"/>
      <c r="E16" s="94"/>
      <c r="F16" s="94"/>
      <c r="G16" s="16">
        <v>0</v>
      </c>
      <c r="H16" s="16"/>
      <c r="I16" s="92"/>
      <c r="J16" s="93"/>
      <c r="K16" s="21"/>
    </row>
    <row r="17" spans="1:11" ht="20.100000000000001" customHeight="1" x14ac:dyDescent="0.25">
      <c r="B17" s="90">
        <v>7</v>
      </c>
      <c r="C17" s="91"/>
      <c r="D17" s="102"/>
      <c r="E17" s="94"/>
      <c r="F17" s="94"/>
      <c r="G17" s="16">
        <v>0</v>
      </c>
      <c r="H17" s="16"/>
      <c r="I17" s="92"/>
      <c r="J17" s="93"/>
      <c r="K17" s="21"/>
    </row>
    <row r="18" spans="1:11" ht="20.100000000000001" customHeight="1" x14ac:dyDescent="0.25">
      <c r="B18" s="88" t="s">
        <v>41</v>
      </c>
      <c r="C18" s="95"/>
      <c r="D18" s="95"/>
      <c r="E18" s="95"/>
      <c r="F18" s="89"/>
      <c r="G18" s="17">
        <f>SUM(G11:G17)</f>
        <v>0</v>
      </c>
      <c r="H18" s="17">
        <f>SUM(H11:H17)</f>
        <v>0</v>
      </c>
      <c r="I18" s="96">
        <f>SUM(I11:J17)</f>
        <v>0</v>
      </c>
      <c r="J18" s="97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98" t="s">
        <v>62</v>
      </c>
      <c r="C20" s="98"/>
      <c r="D20" s="98"/>
      <c r="E20" s="98"/>
      <c r="F20" s="98"/>
      <c r="G20" s="98" t="s">
        <v>73</v>
      </c>
      <c r="H20" s="98"/>
      <c r="I20" s="98"/>
      <c r="J20" s="98"/>
      <c r="K20" s="15" t="s">
        <v>74</v>
      </c>
    </row>
    <row r="21" spans="1:11" ht="20.100000000000001" customHeight="1" x14ac:dyDescent="0.25">
      <c r="B21" s="99">
        <f>H18</f>
        <v>0</v>
      </c>
      <c r="C21" s="99"/>
      <c r="D21" s="99"/>
      <c r="E21" s="99"/>
      <c r="F21" s="99"/>
      <c r="G21" s="99">
        <f>I18</f>
        <v>0</v>
      </c>
      <c r="H21" s="99"/>
      <c r="I21" s="99"/>
      <c r="J21" s="99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48" t="s">
        <v>77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20.100000000000001" customHeight="1" x14ac:dyDescent="0.25">
      <c r="B28" s="3"/>
      <c r="C28" s="4"/>
      <c r="D28" s="5" t="s">
        <v>52</v>
      </c>
      <c r="E28" s="5"/>
      <c r="F28" s="82"/>
      <c r="G28" s="82"/>
      <c r="H28" s="5" t="s">
        <v>53</v>
      </c>
      <c r="I28" s="4"/>
      <c r="J28" s="82"/>
      <c r="K28" s="83"/>
    </row>
    <row r="29" spans="1:11" ht="20.100000000000001" customHeight="1" x14ac:dyDescent="0.25">
      <c r="B29" s="6"/>
      <c r="C29" s="7"/>
      <c r="D29" s="8" t="s">
        <v>54</v>
      </c>
      <c r="E29" s="8"/>
      <c r="F29" s="84"/>
      <c r="G29" s="84"/>
      <c r="H29" s="8" t="s">
        <v>55</v>
      </c>
      <c r="I29" s="7"/>
      <c r="J29" s="84"/>
      <c r="K29" s="85"/>
    </row>
    <row r="30" spans="1:11" ht="20.100000000000001" customHeight="1" x14ac:dyDescent="0.25">
      <c r="B30" s="6"/>
      <c r="C30" s="7"/>
      <c r="D30" s="8" t="s">
        <v>56</v>
      </c>
      <c r="E30" s="8"/>
      <c r="F30" s="84"/>
      <c r="G30" s="84"/>
      <c r="H30" s="8" t="s">
        <v>57</v>
      </c>
      <c r="I30" s="7"/>
      <c r="J30" s="84"/>
      <c r="K30" s="85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86"/>
      <c r="K31" s="87"/>
    </row>
    <row r="32" spans="1:11" ht="20.100000000000001" customHeight="1" x14ac:dyDescent="0.25"/>
    <row r="33" spans="2:11" ht="20.100000000000001" customHeight="1" x14ac:dyDescent="0.25">
      <c r="B33" s="94"/>
      <c r="C33" s="94"/>
      <c r="D33" s="18" t="s">
        <v>78</v>
      </c>
      <c r="E33" s="94" t="s">
        <v>79</v>
      </c>
      <c r="F33" s="94"/>
      <c r="G33" s="16" t="s">
        <v>80</v>
      </c>
      <c r="H33" s="16" t="s">
        <v>81</v>
      </c>
      <c r="I33" s="103" t="s">
        <v>41</v>
      </c>
      <c r="J33" s="103"/>
      <c r="K33" s="25" t="s">
        <v>64</v>
      </c>
    </row>
    <row r="34" spans="2:11" ht="20.100000000000001" customHeight="1" x14ac:dyDescent="0.25">
      <c r="B34" s="94">
        <v>1</v>
      </c>
      <c r="C34" s="94"/>
      <c r="D34" s="19"/>
      <c r="E34" s="94"/>
      <c r="F34" s="94"/>
      <c r="G34" s="16">
        <v>100</v>
      </c>
      <c r="H34" s="16">
        <v>2</v>
      </c>
      <c r="I34" s="92">
        <f>G34*H34</f>
        <v>200</v>
      </c>
      <c r="J34" s="93"/>
      <c r="K34" s="26"/>
    </row>
    <row r="35" spans="2:11" ht="20.100000000000001" customHeight="1" x14ac:dyDescent="0.25">
      <c r="B35" s="94">
        <v>2</v>
      </c>
      <c r="C35" s="94"/>
      <c r="D35" s="19"/>
      <c r="E35" s="94"/>
      <c r="F35" s="94"/>
      <c r="G35" s="16">
        <v>0</v>
      </c>
      <c r="H35" s="16">
        <v>2</v>
      </c>
      <c r="I35" s="92">
        <f t="shared" ref="I35:I36" si="0">G35*H35</f>
        <v>0</v>
      </c>
      <c r="J35" s="93"/>
      <c r="K35" s="26"/>
    </row>
    <row r="36" spans="2:11" ht="20.100000000000001" customHeight="1" x14ac:dyDescent="0.25">
      <c r="B36" s="94">
        <v>3</v>
      </c>
      <c r="C36" s="94"/>
      <c r="D36" s="19"/>
      <c r="E36" s="94"/>
      <c r="F36" s="94"/>
      <c r="G36" s="16">
        <v>0</v>
      </c>
      <c r="H36" s="16">
        <v>2</v>
      </c>
      <c r="I36" s="92">
        <f t="shared" si="0"/>
        <v>0</v>
      </c>
      <c r="J36" s="93"/>
      <c r="K36" s="26"/>
    </row>
    <row r="37" spans="2:11" ht="20.100000000000001" customHeight="1" x14ac:dyDescent="0.25">
      <c r="B37" s="88" t="s">
        <v>41</v>
      </c>
      <c r="C37" s="95"/>
      <c r="D37" s="95"/>
      <c r="E37" s="95"/>
      <c r="F37" s="89"/>
      <c r="G37" s="17"/>
      <c r="H37" s="17">
        <f>SUM(H19:H36)</f>
        <v>6</v>
      </c>
      <c r="I37" s="96">
        <f>SUM(I34:J36)</f>
        <v>200</v>
      </c>
      <c r="J37" s="97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2017-09-06T05:53:00Z</cp:lastPrinted>
  <dcterms:created xsi:type="dcterms:W3CDTF">2014-04-15T08:52:00Z</dcterms:created>
  <dcterms:modified xsi:type="dcterms:W3CDTF">2022-11-25T07:00:48Z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