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<sst xmlns="http://schemas.openxmlformats.org/spreadsheetml/2006/main" count="43">
  <si>
    <t>【员工差旅报销单】</t>
  </si>
  <si>
    <t>姓名:</t>
  </si>
  <si>
    <t>马洁</t>
  </si>
  <si>
    <t>职位:</t>
  </si>
  <si>
    <t>经理</t>
  </si>
  <si>
    <t>发生地:</t>
  </si>
  <si>
    <t>北京</t>
  </si>
  <si>
    <t>部门:</t>
  </si>
  <si>
    <t>企划</t>
  </si>
  <si>
    <t>发生日期:</t>
  </si>
  <si>
    <t>2019.7.28</t>
  </si>
  <si>
    <t>报销日期:</t>
  </si>
  <si>
    <t>2019.8.26</t>
  </si>
  <si>
    <t>团号:</t>
  </si>
  <si>
    <t>HMZA-190817-QSK182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</si>
  <si>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</si>
  <si>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</si>
  <si>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</si>
  <si>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</si>
  <si>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</si>
  <si>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</si>
  <si>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</si>
  <si>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</si>
  <si>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</si>
  <si>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</si>
  <si>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</si>
  <si>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7.28 家-360</t>
  </si>
  <si>
    <t>7.28 360-家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</si>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</sst>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;[Red]#,##0.00"/>
    <numFmt numFmtId="179" formatCode="0.00_);[Red]\(0.00\)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6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2" borderId="20" applyNumberFormat="0" applyFon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7" borderId="21" applyNumberFormat="0" applyAlignment="0" applyProtection="0">
      <alignment vertical="center"/>
    </xf>
    <xf numFmtId="0" fontId="14" fillId="7" borderId="18" applyNumberFormat="0" applyAlignment="0" applyProtection="0">
      <alignment vertical="center"/>
    </xf>
    <xf numFmtId="0" fontId="10" fillId="5" borderId="17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6" fillId="0" borderId="15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9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178" fontId="4" fillId="0" borderId="8" xfId="49" applyNumberFormat="1" applyFont="1" applyBorder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2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4" xfId="49" applyFont="1" applyFill="1" applyBorder="1" applyAlignment="1">
      <alignment horizontal="center" vertical="center"/>
    </xf>
    <xf numFmtId="179" fontId="3" fillId="3" borderId="6" xfId="49" applyNumberFormat="1" applyFont="1" applyFill="1" applyBorder="1" applyAlignment="1">
      <alignment horizontal="center" vertical="center"/>
    </xf>
    <xf numFmtId="179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6" fontId="3" fillId="0" borderId="0" xfId="49" applyNumberFormat="1" applyFont="1" applyBorder="1" applyAlignment="1">
      <alignment horizontal="left" vertical="center"/>
    </xf>
    <xf numFmtId="177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6"/>
  <sheetViews>
    <sheetView tabSelected="1" workbookViewId="0">
      <selection activeCell="A1" sqref="$A1:$XFD1048576"/>
    </sheetView>
  </sheetViews>
  <sheetFormatPr defaultColWidth="9" defaultRowHeight="13.5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375" style="1" customWidth="1"/>
    <col min="11" max="11" width="21.25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34"/>
    </row>
    <row r="5" s="1" customFormat="1" ht="20.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35"/>
    </row>
    <row r="6" s="1" customFormat="1" ht="20.1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36"/>
    </row>
    <row r="7" s="1" customFormat="1" ht="20.1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37"/>
      <c r="J7" s="12" t="s">
        <v>12</v>
      </c>
      <c r="K7" s="36"/>
    </row>
    <row r="8" s="1" customFormat="1" ht="20.1" customHeight="1" spans="2:11">
      <c r="B8" s="13"/>
      <c r="C8" s="14"/>
      <c r="D8" s="15"/>
      <c r="E8" s="15"/>
      <c r="F8" s="16"/>
      <c r="G8" s="16"/>
      <c r="H8" s="15" t="s">
        <v>13</v>
      </c>
      <c r="I8" s="38"/>
      <c r="J8" s="16" t="s">
        <v>14</v>
      </c>
      <c r="K8" s="39"/>
    </row>
    <row r="9" s="1" customFormat="1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0.1" customHeight="1" spans="2:11">
      <c r="B10" s="18" t="s">
        <v>15</v>
      </c>
      <c r="C10" s="19"/>
      <c r="D10" s="20" t="s">
        <v>16</v>
      </c>
      <c r="E10" s="20" t="s">
        <v>17</v>
      </c>
      <c r="F10" s="21"/>
      <c r="G10" s="22" t="s">
        <v>18</v>
      </c>
      <c r="H10" s="21" t="s">
        <v>19</v>
      </c>
      <c r="I10" s="20" t="s">
        <v>20</v>
      </c>
      <c r="J10" s="21"/>
      <c r="K10" s="22" t="s">
        <v>21</v>
      </c>
    </row>
    <row r="11" s="1" customFormat="1" ht="20.1" customHeight="1" spans="2:11">
      <c r="B11" s="23">
        <v>1</v>
      </c>
      <c r="C11" s="24"/>
      <c r="D11" s="25" t="s">
        <v>22</v>
      </c>
      <c r="E11" s="23" t="s">
        <v>23</v>
      </c>
      <c r="F11" s="24"/>
      <c r="G11" s="26">
        <v>0</v>
      </c>
      <c r="H11" s="26"/>
      <c r="I11" s="40"/>
      <c r="J11" s="41"/>
      <c r="K11" s="42" t="s">
        <v>24</v>
      </c>
    </row>
    <row r="12" s="1" customFormat="1" ht="20.1" customHeight="1" spans="2:11">
      <c r="B12" s="23">
        <v>2</v>
      </c>
      <c r="C12" s="24"/>
      <c r="D12" s="27"/>
      <c r="E12" s="28" t="s">
        <v>25</v>
      </c>
      <c r="F12" s="28"/>
      <c r="G12" s="26">
        <v>40.64</v>
      </c>
      <c r="H12" s="26"/>
      <c r="I12" s="40"/>
      <c r="J12" s="41"/>
      <c r="K12" s="42" t="s">
        <v>26</v>
      </c>
    </row>
    <row r="13" s="1" customFormat="1" ht="20.1" customHeight="1" spans="2:11">
      <c r="B13" s="23">
        <v>3</v>
      </c>
      <c r="C13" s="24"/>
      <c r="D13" s="27"/>
      <c r="E13" s="28" t="s">
        <v>25</v>
      </c>
      <c r="F13" s="28"/>
      <c r="G13" s="26">
        <v>43.83</v>
      </c>
      <c r="H13" s="26"/>
      <c r="I13" s="40"/>
      <c r="J13" s="41"/>
      <c r="K13" s="42" t="s">
        <v>27</v>
      </c>
    </row>
    <row r="14" s="1" customFormat="1" ht="20.1" customHeight="1" spans="2:11">
      <c r="B14" s="23">
        <v>8</v>
      </c>
      <c r="C14" s="24"/>
      <c r="D14" s="27"/>
      <c r="E14" s="23" t="s">
        <v>28</v>
      </c>
      <c r="F14" s="24"/>
      <c r="G14" s="26"/>
      <c r="H14" s="26"/>
      <c r="I14" s="40"/>
      <c r="J14" s="41"/>
      <c r="K14" s="42" t="s">
        <v>24</v>
      </c>
    </row>
    <row r="15" s="1" customFormat="1" ht="20.1" customHeight="1" spans="2:11">
      <c r="B15" s="23">
        <v>9</v>
      </c>
      <c r="C15" s="24"/>
      <c r="D15" s="27"/>
      <c r="E15" s="23" t="s">
        <v>29</v>
      </c>
      <c r="F15" s="24"/>
      <c r="G15" s="26"/>
      <c r="H15" s="26"/>
      <c r="I15" s="40"/>
      <c r="J15" s="41"/>
      <c r="K15" s="42"/>
    </row>
    <row r="16" s="1" customFormat="1" ht="20.1" customHeight="1" spans="2:11">
      <c r="B16" s="23">
        <v>13</v>
      </c>
      <c r="C16" s="24"/>
      <c r="D16" s="25" t="s">
        <v>30</v>
      </c>
      <c r="E16" s="28"/>
      <c r="F16" s="28"/>
      <c r="G16" s="26"/>
      <c r="H16" s="26"/>
      <c r="I16" s="40"/>
      <c r="J16" s="41"/>
      <c r="K16" s="42"/>
    </row>
    <row r="17" s="1" customFormat="1" ht="20.1" customHeight="1" spans="2:11">
      <c r="B17" s="20" t="s">
        <v>31</v>
      </c>
      <c r="C17" s="29"/>
      <c r="D17" s="29"/>
      <c r="E17" s="29"/>
      <c r="F17" s="21"/>
      <c r="G17" s="30">
        <f>SUM(G11:G16)</f>
        <v>84.47</v>
      </c>
      <c r="H17" s="30">
        <f>SUM(H11:H16)</f>
        <v>0</v>
      </c>
      <c r="I17" s="43">
        <f>SUM(I11:J16)</f>
        <v>0</v>
      </c>
      <c r="J17" s="44"/>
      <c r="K17" s="45"/>
    </row>
    <row r="18" s="1" customFormat="1" ht="20.1" customHeight="1" spans="2:11">
      <c r="B18" s="17"/>
      <c r="C18" s="17"/>
      <c r="D18" s="17"/>
      <c r="E18" s="17"/>
      <c r="F18" s="17"/>
      <c r="G18" s="17"/>
      <c r="H18" s="17"/>
      <c r="I18" s="17"/>
      <c r="J18" s="46"/>
      <c r="K18" s="17"/>
    </row>
    <row r="19" s="1" customFormat="1" ht="20.1" customHeight="1" spans="2:11">
      <c r="B19" s="22" t="s">
        <v>19</v>
      </c>
      <c r="C19" s="22"/>
      <c r="D19" s="22"/>
      <c r="E19" s="22"/>
      <c r="F19" s="22"/>
      <c r="G19" s="22" t="s">
        <v>32</v>
      </c>
      <c r="H19" s="22"/>
      <c r="I19" s="22"/>
      <c r="J19" s="22"/>
      <c r="K19" s="22" t="s">
        <v>33</v>
      </c>
    </row>
    <row r="20" s="1" customFormat="1" ht="20.1" customHeight="1" spans="2:11">
      <c r="B20" s="31">
        <f>H17</f>
        <v>0</v>
      </c>
      <c r="C20" s="31"/>
      <c r="D20" s="31"/>
      <c r="E20" s="31"/>
      <c r="F20" s="31"/>
      <c r="G20" s="31">
        <f>I17</f>
        <v>0</v>
      </c>
      <c r="H20" s="31"/>
      <c r="I20" s="31"/>
      <c r="J20" s="31"/>
      <c r="K20" s="47">
        <f>SUM(B20:J20)</f>
        <v>0</v>
      </c>
    </row>
    <row r="21" s="1" customFormat="1" ht="20.1" customHeight="1" spans="2:11"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s="1" customFormat="1" ht="20.1" customHeight="1" spans="2:11">
      <c r="B22" s="17" t="s">
        <v>34</v>
      </c>
      <c r="C22" s="17"/>
      <c r="D22" s="17"/>
      <c r="E22" s="17"/>
      <c r="F22" s="17" t="s">
        <v>35</v>
      </c>
      <c r="G22" s="17" t="s">
        <v>36</v>
      </c>
      <c r="H22" s="17"/>
      <c r="I22" s="17"/>
      <c r="J22" s="17" t="s">
        <v>37</v>
      </c>
      <c r="K22" s="17"/>
    </row>
    <row r="24" s="1" customFormat="1" ht="18.75" spans="1:11">
      <c r="A24" s="3" t="s">
        <v>38</v>
      </c>
      <c r="B24" s="3"/>
      <c r="C24" s="3"/>
      <c r="D24" s="3"/>
      <c r="E24" s="3"/>
      <c r="F24" s="3"/>
      <c r="G24" s="3"/>
      <c r="H24" s="3"/>
      <c r="I24" s="3"/>
      <c r="J24" s="3"/>
      <c r="K24" s="3"/>
    </row>
    <row r="26" s="1" customFormat="1" ht="20.1" customHeight="1" spans="2:11">
      <c r="B26" s="5"/>
      <c r="C26" s="6"/>
      <c r="D26" s="7" t="s">
        <v>1</v>
      </c>
      <c r="E26" s="7"/>
      <c r="F26" s="8" t="str">
        <f t="shared" ref="F26:F28" si="0">F5</f>
        <v>马洁</v>
      </c>
      <c r="G26" s="8"/>
      <c r="H26" s="7" t="s">
        <v>3</v>
      </c>
      <c r="I26" s="6"/>
      <c r="J26" s="8" t="str">
        <f t="shared" ref="J26:J29" si="1">J5</f>
        <v>经理</v>
      </c>
      <c r="K26" s="35"/>
    </row>
    <row r="27" s="1" customFormat="1" ht="20.1" customHeight="1" spans="2:11">
      <c r="B27" s="9"/>
      <c r="C27" s="10"/>
      <c r="D27" s="11" t="s">
        <v>5</v>
      </c>
      <c r="E27" s="11"/>
      <c r="F27" s="12" t="str">
        <f t="shared" si="0"/>
        <v>北京</v>
      </c>
      <c r="G27" s="12"/>
      <c r="H27" s="11" t="s">
        <v>7</v>
      </c>
      <c r="I27" s="10"/>
      <c r="J27" s="12" t="str">
        <f t="shared" si="1"/>
        <v>企划</v>
      </c>
      <c r="K27" s="36"/>
    </row>
    <row r="28" s="1" customFormat="1" ht="20.1" customHeight="1" spans="2:11">
      <c r="B28" s="9"/>
      <c r="C28" s="10"/>
      <c r="D28" s="11" t="s">
        <v>9</v>
      </c>
      <c r="E28" s="11"/>
      <c r="F28" s="12" t="str">
        <f t="shared" si="0"/>
        <v>2019.7.28</v>
      </c>
      <c r="G28" s="12"/>
      <c r="H28" s="11" t="s">
        <v>11</v>
      </c>
      <c r="I28" s="37"/>
      <c r="J28" s="12" t="str">
        <f t="shared" si="1"/>
        <v>2019.8.26</v>
      </c>
      <c r="K28" s="36"/>
    </row>
    <row r="29" s="1" customFormat="1" ht="20.1" customHeight="1" spans="2:11">
      <c r="B29" s="13"/>
      <c r="C29" s="14"/>
      <c r="D29" s="15"/>
      <c r="E29" s="15"/>
      <c r="F29" s="16"/>
      <c r="G29" s="16"/>
      <c r="H29" s="15" t="s">
        <v>13</v>
      </c>
      <c r="I29" s="38"/>
      <c r="J29" s="16" t="str">
        <f t="shared" si="1"/>
        <v>HMZA-190817-QSK182</v>
      </c>
      <c r="K29" s="39"/>
    </row>
    <row r="30" s="1" customFormat="1" ht="20.1" customHeight="1"/>
    <row r="31" s="1" customFormat="1" ht="20.1" customHeight="1" spans="2:11">
      <c r="B31" s="28"/>
      <c r="C31" s="28"/>
      <c r="D31" s="32" t="s">
        <v>39</v>
      </c>
      <c r="E31" s="28" t="s">
        <v>40</v>
      </c>
      <c r="F31" s="28"/>
      <c r="G31" s="26" t="s">
        <v>41</v>
      </c>
      <c r="H31" s="26" t="s">
        <v>42</v>
      </c>
      <c r="I31" s="26" t="s">
        <v>31</v>
      </c>
      <c r="J31" s="26"/>
      <c r="K31" s="48" t="s">
        <v>21</v>
      </c>
    </row>
    <row r="32" s="1" customFormat="1" ht="20.1" customHeight="1" spans="2:10">
      <c r="B32" s="28">
        <v>1</v>
      </c>
      <c r="C32" s="28"/>
      <c r="D32" s="32"/>
      <c r="E32" s="28"/>
      <c r="F32" s="28"/>
      <c r="G32" s="26"/>
      <c r="H32" s="26"/>
      <c r="I32" s="40">
        <f t="shared" ref="I32:I34" si="2">G32*H32</f>
        <v>0</v>
      </c>
      <c r="J32" s="41"/>
    </row>
    <row r="33" s="1" customFormat="1" ht="20.1" customHeight="1" spans="2:11">
      <c r="B33" s="28">
        <v>2</v>
      </c>
      <c r="C33" s="28"/>
      <c r="D33" s="32"/>
      <c r="E33" s="28"/>
      <c r="F33" s="28"/>
      <c r="G33" s="26"/>
      <c r="H33" s="26"/>
      <c r="I33" s="40">
        <f t="shared" si="2"/>
        <v>0</v>
      </c>
      <c r="J33" s="41"/>
      <c r="K33" s="49"/>
    </row>
    <row r="34" s="1" customFormat="1" ht="20.1" customHeight="1" spans="2:11">
      <c r="B34" s="28">
        <v>3</v>
      </c>
      <c r="C34" s="28"/>
      <c r="D34" s="33"/>
      <c r="E34" s="28"/>
      <c r="F34" s="28"/>
      <c r="G34" s="26"/>
      <c r="H34" s="26"/>
      <c r="I34" s="40">
        <f t="shared" si="2"/>
        <v>0</v>
      </c>
      <c r="J34" s="41"/>
      <c r="K34" s="49"/>
    </row>
    <row r="35" s="1" customFormat="1" ht="20.1" customHeight="1" spans="2:11">
      <c r="B35" s="20" t="s">
        <v>31</v>
      </c>
      <c r="C35" s="29"/>
      <c r="D35" s="29"/>
      <c r="E35" s="29"/>
      <c r="F35" s="21"/>
      <c r="G35" s="30"/>
      <c r="H35" s="30">
        <f>SUM(H18:H34)</f>
        <v>0</v>
      </c>
      <c r="I35" s="43">
        <f>SUM(I32:J34)</f>
        <v>0</v>
      </c>
      <c r="J35" s="44"/>
      <c r="K35" s="45"/>
    </row>
    <row r="36" s="1" customFormat="1" ht="20.1" customHeight="1" spans="2:11">
      <c r="B36" s="17" t="s">
        <v>34</v>
      </c>
      <c r="C36" s="17"/>
      <c r="D36" s="17"/>
      <c r="E36" s="17"/>
      <c r="F36" s="17" t="s">
        <v>35</v>
      </c>
      <c r="G36" s="17" t="s">
        <v>36</v>
      </c>
      <c r="H36" s="17"/>
      <c r="I36" s="17"/>
      <c r="J36" s="17" t="s">
        <v>37</v>
      </c>
      <c r="K36" s="17"/>
    </row>
  </sheetData>
  <mergeCells count="5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5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majie</dc:creator>
  <dcterms:created xsi:type="dcterms:W3CDTF">2019-08-26T07:15:00Z</dcterms:created>
  <dcterms:modified xsi:type="dcterms:W3CDTF">2019-08-26T07:15:17Z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