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32" i="4" l="1"/>
  <c r="I13" i="2"/>
  <c r="G16" i="2" s="1"/>
  <c r="H13" i="2"/>
  <c r="B16" i="2" s="1"/>
  <c r="G13" i="2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</calcChain>
</file>

<file path=xl/sharedStrings.xml><?xml version="1.0" encoding="utf-8"?>
<sst xmlns="http://schemas.openxmlformats.org/spreadsheetml/2006/main" count="130" uniqueCount="105">
  <si>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</si>
  <si>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</si>
  <si>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</si>
  <si>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</si>
  <si>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</si>
  <si>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</si>
  <si>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</si>
  <si>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</si>
  <si>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</si>
  <si>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</si>
  <si>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</si>
  <si>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</si>
  <si>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</si>
  <si>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</si>
  <si>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</si>
  <si>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</si>
  <si>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</si>
  <si>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</si>
  <si>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</si>
  <si>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</si>
  <si>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</si>
  <si>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</si>
  <si>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</si>
  <si>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</si>
  <si>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</si>
  <si>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</si>
  <si>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</si>
  <si>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</si>
  <si>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</si>
  <si>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</si>
  <si>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</si>
  <si>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</si>
  <si>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</si>
  <si>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</si>
  <si>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</si>
  <si>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</si>
  <si>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</si>
  <si>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</si>
  <si>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</si>
  <si>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</si>
  <si>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</si>
  <si>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</si>
  <si>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</si>
  <si>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</si>
  <si>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</si>
  <si>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</si>
  <si>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</si>
  <si>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</si>
  <si>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</si>
  <si>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</si>
  <si>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</si>
  <si>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</si>
  <si>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</si>
  <si>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</si>
  <si>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</si>
  <si>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</si>
  <si>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</si>
  <si>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</si>
  <si>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</si>
  <si>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</si>
  <si>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</si>
  <si>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</si>
  <si>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</si>
  <si>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</si>
  <si>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</si>
  <si>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</si>
  <si>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</si>
  <si>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</si>
  <si>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</si>
  <si>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</si>
  <si>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</si>
  <si>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</si>
  <si>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</si>
  <si>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</si>
  <si>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</si>
  <si>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</si>
  <si>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</si>
  <si>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</si>
  <si>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</si>
  <si>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</si>
  <si>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</si>
  <si>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</si>
  <si>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</si>
  <si>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</si>
  <si>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</si>
  <si>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</si>
  <si>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</si>
  <si>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</si>
  <si>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</si>
  <si>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</si>
  <si>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</si>
  <si>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</si>
  <si>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</si>
  <si>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</si>
  <si>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</si>
  <si>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</si>
  <si>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</si>
  <si>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</si>
  <si>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李文博</t>
    <phoneticPr fontId="12" type="noConversion"/>
  </si>
  <si>
    <t>企划部</t>
    <phoneticPr fontId="12" type="noConversion"/>
  </si>
  <si>
    <t>杭州</t>
    <phoneticPr fontId="12" type="noConversion"/>
  </si>
  <si>
    <t>HMZA-220801-CZH690</t>
    <phoneticPr fontId="12" type="noConversion"/>
  </si>
  <si>
    <t>垫付报销</t>
    <phoneticPr fontId="12" type="noConversion"/>
  </si>
  <si>
    <t>德邦物流运费报销</t>
    <phoneticPr fontId="12" type="noConversion"/>
  </si>
  <si>
    <t>德邦物流运费报销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</si>
</sst>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2"/>
    <col min="2" max="2" width="16.75" customWidth="1"/>
    <col min="3" max="3" width="14.125" style="53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5" t="s">
        <v>0</v>
      </c>
      <c r="D2" s="105"/>
      <c r="E2" s="105"/>
      <c r="F2" s="105"/>
      <c r="G2" s="105"/>
      <c r="H2" s="105"/>
      <c r="I2" s="71"/>
      <c r="J2" s="71"/>
      <c r="K2" s="71"/>
      <c r="L2" s="71"/>
    </row>
    <row r="4" spans="1:12" ht="21" customHeight="1" x14ac:dyDescent="0.15">
      <c r="H4" s="80" t="s">
        <v>1</v>
      </c>
      <c r="I4" s="80"/>
      <c r="J4" s="80" t="s">
        <v>2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100" t="s">
        <v>3</v>
      </c>
      <c r="B6" s="82" t="s">
        <v>4</v>
      </c>
      <c r="C6" s="106" t="s">
        <v>5</v>
      </c>
      <c r="D6" s="106"/>
      <c r="E6" s="106"/>
      <c r="F6" s="107" t="s">
        <v>6</v>
      </c>
      <c r="G6" s="107"/>
      <c r="H6" s="107"/>
      <c r="I6" s="107"/>
      <c r="J6" s="82" t="s">
        <v>7</v>
      </c>
    </row>
    <row r="7" spans="1:12" ht="21" customHeight="1" x14ac:dyDescent="0.15">
      <c r="A7" s="100"/>
      <c r="B7" s="82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2"/>
    </row>
    <row r="8" spans="1:12" ht="21" customHeight="1" x14ac:dyDescent="0.15">
      <c r="A8" s="101">
        <v>1</v>
      </c>
      <c r="B8" s="102" t="s">
        <v>15</v>
      </c>
      <c r="C8" s="92">
        <v>0</v>
      </c>
      <c r="D8" s="94"/>
      <c r="E8" s="92">
        <f>C8*D8</f>
        <v>0</v>
      </c>
      <c r="F8" s="60">
        <v>0</v>
      </c>
      <c r="G8" s="60">
        <v>0</v>
      </c>
      <c r="H8" s="60">
        <f>F8+G8</f>
        <v>0</v>
      </c>
      <c r="I8" s="72"/>
      <c r="J8" s="83" t="s">
        <v>16</v>
      </c>
    </row>
    <row r="9" spans="1:12" ht="21" customHeight="1" x14ac:dyDescent="0.15">
      <c r="A9" s="101"/>
      <c r="B9" s="102"/>
      <c r="C9" s="92"/>
      <c r="D9" s="94"/>
      <c r="E9" s="92"/>
      <c r="F9" s="60">
        <v>0</v>
      </c>
      <c r="G9" s="60">
        <v>0</v>
      </c>
      <c r="H9" s="60">
        <f>F9+G9</f>
        <v>0</v>
      </c>
      <c r="I9" s="72"/>
      <c r="J9" s="84"/>
    </row>
    <row r="10" spans="1:12" s="51" customFormat="1" ht="21" customHeight="1" x14ac:dyDescent="0.15">
      <c r="A10" s="62"/>
      <c r="B10" s="63" t="s">
        <v>17</v>
      </c>
      <c r="C10" s="64">
        <f>SUM(C8)</f>
        <v>0</v>
      </c>
      <c r="D10" s="64">
        <f>SUM(D8)</f>
        <v>0</v>
      </c>
      <c r="E10" s="64">
        <f>SUM(E8)</f>
        <v>0</v>
      </c>
      <c r="F10" s="64">
        <f>SUM(F8:F9)</f>
        <v>0</v>
      </c>
      <c r="G10" s="64">
        <f>SUM(G8:G9)</f>
        <v>0</v>
      </c>
      <c r="H10" s="64">
        <f>SUM(H8:H9)</f>
        <v>0</v>
      </c>
      <c r="I10" s="73"/>
      <c r="J10" s="85"/>
    </row>
    <row r="11" spans="1:12" ht="21" customHeight="1" x14ac:dyDescent="0.15">
      <c r="A11" s="95">
        <v>2</v>
      </c>
      <c r="B11" s="103" t="s">
        <v>18</v>
      </c>
      <c r="C11" s="78">
        <v>0</v>
      </c>
      <c r="D11" s="95"/>
      <c r="E11" s="78">
        <f>C11*D11</f>
        <v>0</v>
      </c>
      <c r="F11" s="60">
        <v>0</v>
      </c>
      <c r="G11" s="60">
        <v>0</v>
      </c>
      <c r="H11" s="60">
        <f>F11+G11</f>
        <v>0</v>
      </c>
      <c r="I11" s="72"/>
      <c r="J11" s="83" t="s">
        <v>19</v>
      </c>
    </row>
    <row r="12" spans="1:12" ht="21" customHeight="1" x14ac:dyDescent="0.15">
      <c r="A12" s="96"/>
      <c r="B12" s="104"/>
      <c r="C12" s="93"/>
      <c r="D12" s="96"/>
      <c r="E12" s="93"/>
      <c r="F12" s="60">
        <v>0</v>
      </c>
      <c r="G12" s="60">
        <v>0</v>
      </c>
      <c r="H12" s="60">
        <f t="shared" ref="H12" si="0">F12+G12</f>
        <v>0</v>
      </c>
      <c r="I12" s="72"/>
      <c r="J12" s="84"/>
    </row>
    <row r="13" spans="1:12" s="51" customFormat="1" ht="21" customHeight="1" x14ac:dyDescent="0.15">
      <c r="A13" s="62"/>
      <c r="B13" s="63" t="s">
        <v>20</v>
      </c>
      <c r="C13" s="64">
        <f>SUM(C11)</f>
        <v>0</v>
      </c>
      <c r="D13" s="64">
        <f>SUM(D11)</f>
        <v>0</v>
      </c>
      <c r="E13" s="64">
        <f>SUM(E11)</f>
        <v>0</v>
      </c>
      <c r="F13" s="64">
        <f>SUM(F11:F12)</f>
        <v>0</v>
      </c>
      <c r="G13" s="64">
        <f>SUM(G11:G12)</f>
        <v>0</v>
      </c>
      <c r="H13" s="64">
        <f>SUM(H11:H12)</f>
        <v>0</v>
      </c>
      <c r="I13" s="73"/>
      <c r="J13" s="85"/>
    </row>
    <row r="14" spans="1:12" ht="21" customHeight="1" x14ac:dyDescent="0.15">
      <c r="A14" s="101">
        <v>3</v>
      </c>
      <c r="B14" s="102" t="s">
        <v>21</v>
      </c>
      <c r="C14" s="92">
        <v>0</v>
      </c>
      <c r="D14" s="94"/>
      <c r="E14" s="92">
        <f>C14*D14</f>
        <v>0</v>
      </c>
      <c r="F14" s="60">
        <v>0</v>
      </c>
      <c r="G14" s="60">
        <v>0</v>
      </c>
      <c r="H14" s="60">
        <f>F14+G14</f>
        <v>0</v>
      </c>
      <c r="I14" s="72"/>
      <c r="J14" s="86" t="s">
        <v>22</v>
      </c>
    </row>
    <row r="15" spans="1:12" ht="21" customHeight="1" x14ac:dyDescent="0.15">
      <c r="A15" s="101"/>
      <c r="B15" s="102"/>
      <c r="C15" s="92"/>
      <c r="D15" s="94"/>
      <c r="E15" s="92"/>
      <c r="F15" s="60">
        <v>0</v>
      </c>
      <c r="G15" s="60">
        <v>0</v>
      </c>
      <c r="H15" s="60">
        <f>F15+G15</f>
        <v>0</v>
      </c>
      <c r="I15" s="72"/>
      <c r="J15" s="87"/>
    </row>
    <row r="16" spans="1:12" s="51" customFormat="1" ht="21" customHeight="1" x14ac:dyDescent="0.15">
      <c r="A16" s="62"/>
      <c r="B16" s="63" t="s">
        <v>23</v>
      </c>
      <c r="C16" s="64">
        <f>SUM(C14)</f>
        <v>0</v>
      </c>
      <c r="D16" s="64">
        <f t="shared" ref="D16:E16" si="1">SUM(D14)</f>
        <v>0</v>
      </c>
      <c r="E16" s="64">
        <f t="shared" si="1"/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73"/>
      <c r="J16" s="88"/>
    </row>
    <row r="17" spans="1:10" ht="21" customHeight="1" x14ac:dyDescent="0.15">
      <c r="A17" s="101">
        <v>4</v>
      </c>
      <c r="B17" s="102" t="s">
        <v>24</v>
      </c>
      <c r="C17" s="92">
        <v>0</v>
      </c>
      <c r="D17" s="94"/>
      <c r="E17" s="92">
        <f>C17*D17</f>
        <v>0</v>
      </c>
      <c r="F17" s="60"/>
      <c r="G17" s="60"/>
      <c r="H17" s="60"/>
      <c r="I17" s="72"/>
      <c r="J17" s="86" t="s">
        <v>25</v>
      </c>
    </row>
    <row r="18" spans="1:10" ht="21" customHeight="1" x14ac:dyDescent="0.15">
      <c r="A18" s="101"/>
      <c r="B18" s="102"/>
      <c r="C18" s="92"/>
      <c r="D18" s="94"/>
      <c r="E18" s="92"/>
      <c r="F18" s="60"/>
      <c r="G18" s="60"/>
      <c r="H18" s="60"/>
      <c r="I18" s="72"/>
      <c r="J18" s="87"/>
    </row>
    <row r="19" spans="1:10" s="51" customFormat="1" ht="21" customHeight="1" x14ac:dyDescent="0.15">
      <c r="A19" s="62"/>
      <c r="B19" s="63" t="s">
        <v>26</v>
      </c>
      <c r="C19" s="64">
        <f>SUM(C17)</f>
        <v>0</v>
      </c>
      <c r="D19" s="64">
        <f t="shared" ref="D19:E19" si="2">SUM(D17)</f>
        <v>0</v>
      </c>
      <c r="E19" s="64">
        <f t="shared" si="2"/>
        <v>0</v>
      </c>
      <c r="F19" s="64">
        <f>SUM(F17:F18)</f>
        <v>0</v>
      </c>
      <c r="G19" s="64">
        <f>SUM(G17:G18)</f>
        <v>0</v>
      </c>
      <c r="H19" s="64">
        <f>SUM(H17:H18)</f>
        <v>0</v>
      </c>
      <c r="I19" s="73"/>
      <c r="J19" s="88"/>
    </row>
    <row r="20" spans="1:10" ht="21" customHeight="1" x14ac:dyDescent="0.15">
      <c r="A20" s="65">
        <v>5</v>
      </c>
      <c r="B20" s="66" t="s">
        <v>27</v>
      </c>
      <c r="C20" s="67"/>
      <c r="D20" s="65"/>
      <c r="E20" s="67">
        <f>C20*D20</f>
        <v>0</v>
      </c>
      <c r="F20" s="60"/>
      <c r="G20" s="60"/>
      <c r="H20" s="60"/>
      <c r="I20" s="72"/>
      <c r="J20" s="83" t="s">
        <v>28</v>
      </c>
    </row>
    <row r="21" spans="1:10" s="51" customFormat="1" ht="21" customHeight="1" x14ac:dyDescent="0.15">
      <c r="A21" s="62"/>
      <c r="B21" s="63" t="s">
        <v>29</v>
      </c>
      <c r="C21" s="64">
        <f>SUM(C20)</f>
        <v>0</v>
      </c>
      <c r="D21" s="64">
        <f t="shared" ref="D21:E21" si="3">SUM(D20)</f>
        <v>0</v>
      </c>
      <c r="E21" s="64">
        <f t="shared" si="3"/>
        <v>0</v>
      </c>
      <c r="F21" s="64">
        <f>SUM(F20:F20)</f>
        <v>0</v>
      </c>
      <c r="G21" s="64">
        <f>SUM(G20:G20)</f>
        <v>0</v>
      </c>
      <c r="H21" s="64">
        <f>SUM(H20:H20)</f>
        <v>0</v>
      </c>
      <c r="I21" s="73"/>
      <c r="J21" s="85"/>
    </row>
    <row r="22" spans="1:10" ht="21" customHeight="1" x14ac:dyDescent="0.15">
      <c r="A22" s="58">
        <v>6</v>
      </c>
      <c r="B22" s="59" t="s">
        <v>30</v>
      </c>
      <c r="C22" s="60">
        <v>0</v>
      </c>
      <c r="D22" s="61"/>
      <c r="E22" s="60">
        <f>C22*D22</f>
        <v>0</v>
      </c>
      <c r="F22" s="60">
        <v>0</v>
      </c>
      <c r="G22" s="60">
        <v>0</v>
      </c>
      <c r="H22" s="60">
        <f>F22+G22</f>
        <v>0</v>
      </c>
      <c r="I22" s="72"/>
      <c r="J22" s="83" t="s">
        <v>31</v>
      </c>
    </row>
    <row r="23" spans="1:10" s="51" customFormat="1" ht="21" customHeight="1" x14ac:dyDescent="0.15">
      <c r="A23" s="62"/>
      <c r="B23" s="63" t="s">
        <v>32</v>
      </c>
      <c r="C23" s="64">
        <f>SUM(C22)</f>
        <v>0</v>
      </c>
      <c r="D23" s="64">
        <f t="shared" ref="D23:E23" si="4">SUM(D22)</f>
        <v>0</v>
      </c>
      <c r="E23" s="64">
        <f t="shared" si="4"/>
        <v>0</v>
      </c>
      <c r="F23" s="64">
        <f>SUM(F22:F22)</f>
        <v>0</v>
      </c>
      <c r="G23" s="64">
        <f>SUM(G22:G22)</f>
        <v>0</v>
      </c>
      <c r="H23" s="64">
        <f>SUM(H22:H22)</f>
        <v>0</v>
      </c>
      <c r="I23" s="73"/>
      <c r="J23" s="88"/>
    </row>
    <row r="24" spans="1:10" ht="21" customHeight="1" x14ac:dyDescent="0.15">
      <c r="A24" s="101">
        <v>7</v>
      </c>
      <c r="B24" s="102" t="s">
        <v>33</v>
      </c>
      <c r="C24" s="92">
        <v>0</v>
      </c>
      <c r="D24" s="94"/>
      <c r="E24" s="92">
        <f>C24*D24</f>
        <v>0</v>
      </c>
      <c r="F24" s="60">
        <v>0</v>
      </c>
      <c r="G24" s="60">
        <v>0</v>
      </c>
      <c r="H24" s="60">
        <f>F24+G24</f>
        <v>0</v>
      </c>
      <c r="I24" s="72"/>
      <c r="J24" s="89"/>
    </row>
    <row r="25" spans="1:10" ht="21" customHeight="1" x14ac:dyDescent="0.15">
      <c r="A25" s="101"/>
      <c r="B25" s="102"/>
      <c r="C25" s="92"/>
      <c r="D25" s="94"/>
      <c r="E25" s="92"/>
      <c r="F25" s="60">
        <v>0</v>
      </c>
      <c r="G25" s="60">
        <v>0</v>
      </c>
      <c r="H25" s="60">
        <f>F25+G25</f>
        <v>0</v>
      </c>
      <c r="I25" s="72"/>
      <c r="J25" s="90"/>
    </row>
    <row r="26" spans="1:10" s="51" customFormat="1" ht="21" customHeight="1" x14ac:dyDescent="0.15">
      <c r="A26" s="62"/>
      <c r="B26" s="63" t="s">
        <v>34</v>
      </c>
      <c r="C26" s="64">
        <f>SUM(C24)</f>
        <v>0</v>
      </c>
      <c r="D26" s="64">
        <f t="shared" ref="D26:E26" si="5">SUM(D24)</f>
        <v>0</v>
      </c>
      <c r="E26" s="64">
        <f t="shared" si="5"/>
        <v>0</v>
      </c>
      <c r="F26" s="64">
        <f>SUM(F24:F25)</f>
        <v>0</v>
      </c>
      <c r="G26" s="64">
        <f>SUM(G24:G25)</f>
        <v>0</v>
      </c>
      <c r="H26" s="64">
        <f>SUM(H24:H25)</f>
        <v>0</v>
      </c>
      <c r="I26" s="73"/>
      <c r="J26" s="91"/>
    </row>
    <row r="27" spans="1:10" ht="21" customHeight="1" x14ac:dyDescent="0.15">
      <c r="A27" s="101">
        <v>8</v>
      </c>
      <c r="B27" s="102" t="s">
        <v>35</v>
      </c>
      <c r="C27" s="92">
        <v>0</v>
      </c>
      <c r="D27" s="94"/>
      <c r="E27" s="92">
        <f>C27*D27</f>
        <v>0</v>
      </c>
      <c r="F27" s="60">
        <v>0</v>
      </c>
      <c r="G27" s="60">
        <v>0</v>
      </c>
      <c r="H27" s="60">
        <f>F27+G27</f>
        <v>0</v>
      </c>
      <c r="I27" s="72"/>
      <c r="J27" s="86" t="s">
        <v>36</v>
      </c>
    </row>
    <row r="28" spans="1:10" ht="21" customHeight="1" x14ac:dyDescent="0.15">
      <c r="A28" s="101"/>
      <c r="B28" s="102"/>
      <c r="C28" s="92"/>
      <c r="D28" s="94"/>
      <c r="E28" s="92"/>
      <c r="F28" s="60">
        <v>0</v>
      </c>
      <c r="G28" s="60">
        <v>0</v>
      </c>
      <c r="H28" s="60">
        <f>F28+G28</f>
        <v>0</v>
      </c>
      <c r="I28" s="72"/>
      <c r="J28" s="87"/>
    </row>
    <row r="29" spans="1:10" s="51" customFormat="1" ht="21" customHeight="1" x14ac:dyDescent="0.15">
      <c r="A29" s="62"/>
      <c r="B29" s="63" t="s">
        <v>37</v>
      </c>
      <c r="C29" s="64">
        <f>SUM(C27)</f>
        <v>0</v>
      </c>
      <c r="D29" s="64">
        <f t="shared" ref="D29:E29" si="6">SUM(D27)</f>
        <v>0</v>
      </c>
      <c r="E29" s="64">
        <f t="shared" si="6"/>
        <v>0</v>
      </c>
      <c r="F29" s="64">
        <f>SUM(F27:F28)</f>
        <v>0</v>
      </c>
      <c r="G29" s="64">
        <f t="shared" ref="G29:H29" si="7">SUM(G27:G28)</f>
        <v>0</v>
      </c>
      <c r="H29" s="64">
        <f t="shared" si="7"/>
        <v>0</v>
      </c>
      <c r="I29" s="73"/>
      <c r="J29" s="88"/>
    </row>
    <row r="30" spans="1:10" ht="21" customHeight="1" x14ac:dyDescent="0.15">
      <c r="A30" s="58">
        <v>9</v>
      </c>
      <c r="B30" s="59" t="s">
        <v>38</v>
      </c>
      <c r="C30" s="60">
        <v>0</v>
      </c>
      <c r="D30" s="61"/>
      <c r="E30" s="60">
        <f>C30*D30</f>
        <v>0</v>
      </c>
      <c r="F30" s="60">
        <v>0</v>
      </c>
      <c r="G30" s="60">
        <v>0</v>
      </c>
      <c r="H30" s="60">
        <f>F30+G30</f>
        <v>0</v>
      </c>
      <c r="I30" s="72"/>
      <c r="J30" s="83" t="s">
        <v>39</v>
      </c>
    </row>
    <row r="31" spans="1:10" s="51" customFormat="1" ht="21" customHeight="1" x14ac:dyDescent="0.15">
      <c r="A31" s="62"/>
      <c r="B31" s="63" t="s">
        <v>40</v>
      </c>
      <c r="C31" s="64">
        <f>SUM(C30)</f>
        <v>0</v>
      </c>
      <c r="D31" s="64">
        <f t="shared" ref="D31:E31" si="8">SUM(D30)</f>
        <v>0</v>
      </c>
      <c r="E31" s="64">
        <f t="shared" si="8"/>
        <v>0</v>
      </c>
      <c r="F31" s="64">
        <f>SUM(F30:F30)</f>
        <v>0</v>
      </c>
      <c r="G31" s="64">
        <f>SUM(G30:G30)</f>
        <v>0</v>
      </c>
      <c r="H31" s="64">
        <f>SUM(H30:H30)</f>
        <v>0</v>
      </c>
      <c r="I31" s="73"/>
      <c r="J31" s="85"/>
    </row>
    <row r="32" spans="1:10" ht="21" customHeight="1" x14ac:dyDescent="0.15">
      <c r="A32" s="95">
        <v>10</v>
      </c>
      <c r="B32" s="103" t="s">
        <v>41</v>
      </c>
      <c r="C32" s="78">
        <v>0</v>
      </c>
      <c r="D32" s="95"/>
      <c r="E32" s="78">
        <f>C32*D32</f>
        <v>0</v>
      </c>
      <c r="F32" s="60"/>
      <c r="G32" s="60"/>
      <c r="H32" s="60"/>
      <c r="I32" s="72"/>
      <c r="J32" s="89"/>
    </row>
    <row r="33" spans="1:10" ht="21" customHeight="1" x14ac:dyDescent="0.15">
      <c r="A33" s="97"/>
      <c r="B33" s="111"/>
      <c r="C33" s="79"/>
      <c r="D33" s="97"/>
      <c r="E33" s="79"/>
      <c r="F33" s="60"/>
      <c r="G33" s="60"/>
      <c r="H33" s="60"/>
      <c r="I33" s="72"/>
      <c r="J33" s="90"/>
    </row>
    <row r="34" spans="1:10" ht="21" customHeight="1" x14ac:dyDescent="0.15">
      <c r="A34" s="97"/>
      <c r="B34" s="111"/>
      <c r="C34" s="79"/>
      <c r="D34" s="97"/>
      <c r="E34" s="79"/>
      <c r="F34" s="60"/>
      <c r="G34" s="60"/>
      <c r="H34" s="60"/>
      <c r="I34" s="72"/>
      <c r="J34" s="90"/>
    </row>
    <row r="35" spans="1:10" s="51" customFormat="1" ht="21" customHeight="1" x14ac:dyDescent="0.15">
      <c r="A35" s="62"/>
      <c r="B35" s="63" t="s">
        <v>42</v>
      </c>
      <c r="C35" s="64">
        <f>SUM(C32)</f>
        <v>0</v>
      </c>
      <c r="D35" s="64">
        <f t="shared" ref="D35:E35" si="9">SUM(D32)</f>
        <v>0</v>
      </c>
      <c r="E35" s="64">
        <f t="shared" si="9"/>
        <v>0</v>
      </c>
      <c r="F35" s="64">
        <f>SUM(F32:F34)</f>
        <v>0</v>
      </c>
      <c r="G35" s="64">
        <f>SUM(G32:G34)</f>
        <v>0</v>
      </c>
      <c r="H35" s="64">
        <f>SUM(H32:H34)</f>
        <v>0</v>
      </c>
      <c r="I35" s="73"/>
      <c r="J35" s="91"/>
    </row>
    <row r="36" spans="1:10" ht="21" customHeight="1" x14ac:dyDescent="0.15">
      <c r="A36" s="62"/>
      <c r="B36" s="63" t="s">
        <v>43</v>
      </c>
      <c r="C36" s="64">
        <f>SUM(C35,C31,C29,C26,C23,C21,C19,C16,C13,C10)</f>
        <v>0</v>
      </c>
      <c r="D36" s="64">
        <f t="shared" ref="D36:H36" si="10">SUM(D35,D31,D29,D26,D23,D21,D19,D16,D13,D10)</f>
        <v>0</v>
      </c>
      <c r="E36" s="64">
        <f t="shared" si="10"/>
        <v>0</v>
      </c>
      <c r="F36" s="64">
        <f t="shared" si="10"/>
        <v>0</v>
      </c>
      <c r="G36" s="64">
        <f t="shared" si="10"/>
        <v>0</v>
      </c>
      <c r="H36" s="64">
        <f t="shared" si="10"/>
        <v>0</v>
      </c>
      <c r="I36" s="73"/>
      <c r="J36" s="74"/>
    </row>
    <row r="40" spans="1:10" ht="21" customHeight="1" x14ac:dyDescent="0.15">
      <c r="A40" s="108" t="s">
        <v>44</v>
      </c>
      <c r="B40" s="109"/>
      <c r="C40" s="110" t="s">
        <v>45</v>
      </c>
      <c r="D40" s="110"/>
      <c r="E40" s="110" t="s">
        <v>46</v>
      </c>
      <c r="F40" s="110"/>
      <c r="G40" s="110" t="s">
        <v>47</v>
      </c>
      <c r="H40" s="110"/>
      <c r="I40" s="75" t="s">
        <v>48</v>
      </c>
    </row>
    <row r="41" spans="1:10" ht="21" customHeight="1" x14ac:dyDescent="0.15">
      <c r="A41" s="98">
        <f>E36</f>
        <v>0</v>
      </c>
      <c r="B41" s="99"/>
      <c r="C41" s="99">
        <f>H36</f>
        <v>0</v>
      </c>
      <c r="D41" s="99"/>
      <c r="E41" s="99">
        <f>F36</f>
        <v>0</v>
      </c>
      <c r="F41" s="99"/>
      <c r="G41" s="99">
        <f>G36</f>
        <v>0</v>
      </c>
      <c r="H41" s="99"/>
      <c r="I41" s="76">
        <f>A41-C41</f>
        <v>0</v>
      </c>
    </row>
    <row r="43" spans="1:10" ht="21" customHeight="1" x14ac:dyDescent="0.15">
      <c r="A43" s="68" t="s">
        <v>49</v>
      </c>
      <c r="B43" s="69"/>
      <c r="C43" s="70" t="s">
        <v>50</v>
      </c>
      <c r="D43" s="68"/>
      <c r="E43" s="68" t="s">
        <v>51</v>
      </c>
      <c r="F43" s="68"/>
      <c r="G43" s="68" t="s">
        <v>52</v>
      </c>
      <c r="H43" s="68"/>
      <c r="I43" s="6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K14" sqref="K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5" t="s">
        <v>53</v>
      </c>
      <c r="C3" s="105"/>
      <c r="D3" s="105"/>
      <c r="E3" s="105"/>
      <c r="F3" s="105"/>
      <c r="G3" s="105"/>
      <c r="H3" s="105"/>
      <c r="I3" s="105"/>
      <c r="J3" s="105"/>
      <c r="K3" s="105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1" t="s">
        <v>98</v>
      </c>
      <c r="G5" s="132"/>
      <c r="H5" s="30" t="s">
        <v>55</v>
      </c>
      <c r="I5" s="29"/>
      <c r="J5" s="132" t="s">
        <v>99</v>
      </c>
      <c r="K5" s="133"/>
    </row>
    <row r="6" spans="2:11" ht="20.100000000000001" customHeight="1" x14ac:dyDescent="0.15">
      <c r="B6" s="31"/>
      <c r="C6" s="32"/>
      <c r="D6" s="33" t="s">
        <v>56</v>
      </c>
      <c r="E6" s="33"/>
      <c r="F6" s="126" t="s">
        <v>100</v>
      </c>
      <c r="G6" s="126"/>
      <c r="H6" s="33" t="s">
        <v>57</v>
      </c>
      <c r="I6" s="32"/>
      <c r="J6" s="126" t="s">
        <v>99</v>
      </c>
      <c r="K6" s="127"/>
    </row>
    <row r="7" spans="2:11" ht="20.100000000000001" customHeight="1" x14ac:dyDescent="0.15">
      <c r="B7" s="31"/>
      <c r="C7" s="32"/>
      <c r="D7" s="33" t="s">
        <v>58</v>
      </c>
      <c r="E7" s="33"/>
      <c r="F7" s="125">
        <v>44781</v>
      </c>
      <c r="G7" s="126"/>
      <c r="H7" s="33" t="s">
        <v>59</v>
      </c>
      <c r="I7" s="45"/>
      <c r="J7" s="125">
        <v>44810</v>
      </c>
      <c r="K7" s="127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45" t="s">
        <v>101</v>
      </c>
      <c r="K8" s="128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9" t="s">
        <v>3</v>
      </c>
      <c r="C10" s="130"/>
      <c r="D10" s="39" t="s">
        <v>61</v>
      </c>
      <c r="E10" s="120" t="s">
        <v>62</v>
      </c>
      <c r="F10" s="122"/>
      <c r="G10" s="41" t="s">
        <v>63</v>
      </c>
      <c r="H10" s="40" t="s">
        <v>64</v>
      </c>
      <c r="I10" s="120" t="s">
        <v>65</v>
      </c>
      <c r="J10" s="122"/>
      <c r="K10" s="41" t="s">
        <v>66</v>
      </c>
    </row>
    <row r="11" spans="2:11" ht="20.100000000000001" customHeight="1" x14ac:dyDescent="0.15">
      <c r="B11" s="115">
        <v>1</v>
      </c>
      <c r="C11" s="116"/>
      <c r="D11" s="148" t="s">
        <v>102</v>
      </c>
      <c r="E11" s="147" t="s">
        <v>103</v>
      </c>
      <c r="F11" s="116"/>
      <c r="G11" s="42">
        <v>290</v>
      </c>
      <c r="H11" s="42">
        <v>290</v>
      </c>
      <c r="I11" s="118">
        <v>0</v>
      </c>
      <c r="J11" s="119"/>
      <c r="K11" s="47"/>
    </row>
    <row r="12" spans="2:11" ht="20.100000000000001" customHeight="1" x14ac:dyDescent="0.15">
      <c r="B12" s="115">
        <v>2</v>
      </c>
      <c r="C12" s="116"/>
      <c r="D12" s="114"/>
      <c r="E12" s="146" t="s">
        <v>104</v>
      </c>
      <c r="F12" s="117"/>
      <c r="G12" s="42">
        <v>679</v>
      </c>
      <c r="H12" s="42">
        <v>679</v>
      </c>
      <c r="I12" s="118">
        <v>0</v>
      </c>
      <c r="J12" s="119"/>
      <c r="K12" s="77"/>
    </row>
    <row r="13" spans="2:11" ht="20.100000000000001" customHeight="1" x14ac:dyDescent="0.15">
      <c r="B13" s="120" t="s">
        <v>43</v>
      </c>
      <c r="C13" s="121"/>
      <c r="D13" s="121"/>
      <c r="E13" s="121"/>
      <c r="F13" s="122"/>
      <c r="G13" s="43">
        <f>SUM(G11:G12)</f>
        <v>969</v>
      </c>
      <c r="H13" s="43">
        <f>SUM(H11:H12)</f>
        <v>969</v>
      </c>
      <c r="I13" s="123">
        <f>SUM(I11:J12)</f>
        <v>0</v>
      </c>
      <c r="J13" s="124"/>
      <c r="K13" s="48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9"/>
      <c r="K14" s="38"/>
    </row>
    <row r="15" spans="2:11" ht="20.100000000000001" customHeight="1" x14ac:dyDescent="0.15">
      <c r="B15" s="112" t="s">
        <v>64</v>
      </c>
      <c r="C15" s="112"/>
      <c r="D15" s="112"/>
      <c r="E15" s="112"/>
      <c r="F15" s="112"/>
      <c r="G15" s="112" t="s">
        <v>72</v>
      </c>
      <c r="H15" s="112"/>
      <c r="I15" s="112"/>
      <c r="J15" s="112"/>
      <c r="K15" s="41" t="s">
        <v>73</v>
      </c>
    </row>
    <row r="16" spans="2:11" ht="20.100000000000001" customHeight="1" x14ac:dyDescent="0.15">
      <c r="B16" s="113">
        <f>H13</f>
        <v>969</v>
      </c>
      <c r="C16" s="113"/>
      <c r="D16" s="113"/>
      <c r="E16" s="113"/>
      <c r="F16" s="113"/>
      <c r="G16" s="113">
        <f>I13</f>
        <v>0</v>
      </c>
      <c r="H16" s="113"/>
      <c r="I16" s="113"/>
      <c r="J16" s="113"/>
      <c r="K16" s="50">
        <f>SUM(B16:J16)</f>
        <v>969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74</v>
      </c>
      <c r="C18" s="38"/>
      <c r="D18" s="38"/>
      <c r="E18" s="38"/>
      <c r="F18" s="38" t="s">
        <v>50</v>
      </c>
      <c r="G18" s="38" t="s">
        <v>75</v>
      </c>
      <c r="H18" s="38"/>
      <c r="I18" s="38"/>
      <c r="J18" s="38" t="s">
        <v>52</v>
      </c>
      <c r="K18" s="38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F15"/>
    <mergeCell ref="G15:J15"/>
    <mergeCell ref="B16:F16"/>
    <mergeCell ref="G16:J16"/>
    <mergeCell ref="D11:D12"/>
    <mergeCell ref="B13:F13"/>
    <mergeCell ref="I13:J13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4" t="s">
        <v>76</v>
      </c>
      <c r="C5" s="144"/>
      <c r="D5" s="144"/>
      <c r="E5" s="144"/>
      <c r="F5" s="144"/>
      <c r="G5" s="144"/>
      <c r="H5" s="144"/>
      <c r="I5" s="144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38" t="s">
        <v>3</v>
      </c>
      <c r="C13" s="140"/>
      <c r="D13" s="12" t="s">
        <v>61</v>
      </c>
      <c r="E13" s="138" t="s">
        <v>62</v>
      </c>
      <c r="F13" s="140"/>
      <c r="G13" s="138" t="s">
        <v>77</v>
      </c>
      <c r="H13" s="140"/>
      <c r="I13" s="21" t="s">
        <v>66</v>
      </c>
    </row>
    <row r="14" spans="2:9" ht="21" customHeight="1" x14ac:dyDescent="0.15">
      <c r="B14" s="134">
        <v>1</v>
      </c>
      <c r="C14" s="135"/>
      <c r="D14" s="141" t="s">
        <v>67</v>
      </c>
      <c r="E14" s="134" t="s">
        <v>68</v>
      </c>
      <c r="F14" s="135"/>
      <c r="G14" s="136"/>
      <c r="H14" s="137"/>
      <c r="I14" s="22" t="s">
        <v>78</v>
      </c>
    </row>
    <row r="15" spans="2:9" ht="21" customHeight="1" x14ac:dyDescent="0.15">
      <c r="B15" s="134">
        <v>2</v>
      </c>
      <c r="C15" s="135"/>
      <c r="D15" s="142"/>
      <c r="E15" s="134" t="s">
        <v>69</v>
      </c>
      <c r="F15" s="135"/>
      <c r="G15" s="136"/>
      <c r="H15" s="137"/>
      <c r="I15" s="22" t="s">
        <v>78</v>
      </c>
    </row>
    <row r="16" spans="2:9" ht="21" customHeight="1" x14ac:dyDescent="0.15">
      <c r="B16" s="134">
        <v>3</v>
      </c>
      <c r="C16" s="135"/>
      <c r="D16" s="142"/>
      <c r="E16" s="134" t="s">
        <v>70</v>
      </c>
      <c r="F16" s="135"/>
      <c r="G16" s="136"/>
      <c r="H16" s="137"/>
      <c r="I16" s="22" t="s">
        <v>79</v>
      </c>
    </row>
    <row r="17" spans="2:9" ht="21" customHeight="1" x14ac:dyDescent="0.15">
      <c r="B17" s="134">
        <v>4</v>
      </c>
      <c r="C17" s="135"/>
      <c r="D17" s="142"/>
      <c r="E17" s="134" t="s">
        <v>71</v>
      </c>
      <c r="F17" s="135"/>
      <c r="G17" s="136"/>
      <c r="H17" s="137"/>
      <c r="I17" s="22" t="s">
        <v>78</v>
      </c>
    </row>
    <row r="18" spans="2:9" ht="21" customHeight="1" x14ac:dyDescent="0.15">
      <c r="B18" s="134">
        <v>5</v>
      </c>
      <c r="C18" s="135"/>
      <c r="D18" s="14" t="s">
        <v>80</v>
      </c>
      <c r="E18" s="134" t="s">
        <v>81</v>
      </c>
      <c r="F18" s="135"/>
      <c r="G18" s="136"/>
      <c r="H18" s="137"/>
      <c r="I18" s="22"/>
    </row>
    <row r="19" spans="2:9" ht="21" customHeight="1" x14ac:dyDescent="0.15">
      <c r="B19" s="134">
        <v>6</v>
      </c>
      <c r="C19" s="135"/>
      <c r="D19" s="141" t="s">
        <v>82</v>
      </c>
      <c r="E19" s="134" t="s">
        <v>81</v>
      </c>
      <c r="F19" s="135"/>
      <c r="G19" s="136"/>
      <c r="H19" s="137"/>
      <c r="I19" s="22"/>
    </row>
    <row r="20" spans="2:9" ht="21" customHeight="1" x14ac:dyDescent="0.15">
      <c r="B20" s="134">
        <v>7</v>
      </c>
      <c r="C20" s="135"/>
      <c r="D20" s="142"/>
      <c r="E20" s="134" t="s">
        <v>71</v>
      </c>
      <c r="F20" s="135"/>
      <c r="G20" s="136"/>
      <c r="H20" s="137"/>
      <c r="I20" s="22" t="s">
        <v>83</v>
      </c>
    </row>
    <row r="21" spans="2:9" ht="21" customHeight="1" x14ac:dyDescent="0.15">
      <c r="B21" s="134">
        <v>8</v>
      </c>
      <c r="C21" s="135"/>
      <c r="D21" s="143"/>
      <c r="E21" s="134" t="s">
        <v>84</v>
      </c>
      <c r="F21" s="135"/>
      <c r="G21" s="136"/>
      <c r="H21" s="137"/>
      <c r="I21" s="22" t="s">
        <v>83</v>
      </c>
    </row>
    <row r="22" spans="2:9" ht="32.1" customHeight="1" x14ac:dyDescent="0.15">
      <c r="B22" s="134">
        <v>9</v>
      </c>
      <c r="C22" s="135"/>
      <c r="D22" s="15" t="s">
        <v>33</v>
      </c>
      <c r="E22" s="134" t="s">
        <v>85</v>
      </c>
      <c r="F22" s="135"/>
      <c r="G22" s="136"/>
      <c r="H22" s="137"/>
      <c r="I22" s="23"/>
    </row>
    <row r="23" spans="2:9" ht="21" customHeight="1" x14ac:dyDescent="0.15">
      <c r="B23" s="134">
        <v>10</v>
      </c>
      <c r="C23" s="135"/>
      <c r="D23" s="15" t="s">
        <v>86</v>
      </c>
      <c r="E23" s="134" t="s">
        <v>87</v>
      </c>
      <c r="F23" s="135"/>
      <c r="G23" s="136"/>
      <c r="H23" s="137"/>
      <c r="I23" s="22"/>
    </row>
    <row r="24" spans="2:9" ht="21" customHeight="1" x14ac:dyDescent="0.15">
      <c r="B24" s="134">
        <v>11</v>
      </c>
      <c r="C24" s="135"/>
      <c r="D24" s="15" t="s">
        <v>88</v>
      </c>
      <c r="E24" s="134" t="s">
        <v>89</v>
      </c>
      <c r="F24" s="135"/>
      <c r="G24" s="136"/>
      <c r="H24" s="137"/>
      <c r="I24" s="22"/>
    </row>
    <row r="25" spans="2:9" ht="21" customHeight="1" x14ac:dyDescent="0.15">
      <c r="B25" s="134">
        <v>12</v>
      </c>
      <c r="C25" s="135"/>
      <c r="D25" s="15" t="s">
        <v>90</v>
      </c>
      <c r="E25" s="134" t="s">
        <v>91</v>
      </c>
      <c r="F25" s="135"/>
      <c r="G25" s="136"/>
      <c r="H25" s="137"/>
      <c r="I25" s="22"/>
    </row>
    <row r="26" spans="2:9" ht="21" customHeight="1" x14ac:dyDescent="0.15">
      <c r="B26" s="134">
        <v>13</v>
      </c>
      <c r="C26" s="135"/>
      <c r="D26" s="13" t="s">
        <v>92</v>
      </c>
      <c r="E26" s="134" t="s">
        <v>93</v>
      </c>
      <c r="F26" s="135"/>
      <c r="G26" s="136"/>
      <c r="H26" s="137"/>
      <c r="I26" s="22"/>
    </row>
    <row r="27" spans="2:9" ht="21" customHeight="1" x14ac:dyDescent="0.15">
      <c r="B27" s="134">
        <v>14</v>
      </c>
      <c r="C27" s="135"/>
      <c r="D27" s="141" t="s">
        <v>41</v>
      </c>
      <c r="E27" s="134" t="s">
        <v>94</v>
      </c>
      <c r="F27" s="135"/>
      <c r="G27" s="136"/>
      <c r="H27" s="137"/>
      <c r="I27" s="22" t="s">
        <v>95</v>
      </c>
    </row>
    <row r="28" spans="2:9" ht="21" customHeight="1" x14ac:dyDescent="0.15">
      <c r="B28" s="134">
        <v>15</v>
      </c>
      <c r="C28" s="135"/>
      <c r="D28" s="142"/>
      <c r="E28" s="134"/>
      <c r="F28" s="135"/>
      <c r="G28" s="136"/>
      <c r="H28" s="137"/>
      <c r="I28" s="24"/>
    </row>
    <row r="29" spans="2:9" ht="21" customHeight="1" x14ac:dyDescent="0.15">
      <c r="B29" s="134">
        <v>16</v>
      </c>
      <c r="C29" s="135"/>
      <c r="D29" s="142"/>
      <c r="E29" s="134"/>
      <c r="F29" s="135"/>
      <c r="G29" s="136"/>
      <c r="H29" s="137"/>
      <c r="I29" s="23"/>
    </row>
    <row r="30" spans="2:9" ht="21" customHeight="1" x14ac:dyDescent="0.15">
      <c r="B30" s="134">
        <v>17</v>
      </c>
      <c r="C30" s="135"/>
      <c r="D30" s="142"/>
      <c r="E30" s="134"/>
      <c r="F30" s="135"/>
      <c r="G30" s="136"/>
      <c r="H30" s="137"/>
      <c r="I30" s="22"/>
    </row>
    <row r="31" spans="2:9" ht="21" customHeight="1" x14ac:dyDescent="0.15">
      <c r="B31" s="134">
        <v>18</v>
      </c>
      <c r="C31" s="135"/>
      <c r="D31" s="143"/>
      <c r="E31" s="134"/>
      <c r="F31" s="135"/>
      <c r="G31" s="136"/>
      <c r="H31" s="137"/>
      <c r="I31" s="22"/>
    </row>
    <row r="32" spans="2:9" ht="29.25" customHeight="1" x14ac:dyDescent="0.15">
      <c r="B32" s="138" t="s">
        <v>43</v>
      </c>
      <c r="C32" s="139"/>
      <c r="D32" s="139"/>
      <c r="E32" s="139"/>
      <c r="F32" s="140"/>
      <c r="G32" s="136">
        <f>SUM(G14:GH29)</f>
        <v>0</v>
      </c>
      <c r="H32" s="137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2017-09-06T05:53:00Z</cp:lastPrinted>
  <dcterms:created xsi:type="dcterms:W3CDTF">2014-04-15T08:52:00Z</dcterms:created>
  <dcterms:modified xsi:type="dcterms:W3CDTF">2022-09-06T03:40:41Z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