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2" l="1"/>
  <c r="H31" i="2"/>
  <c r="G31" i="2"/>
  <c r="B34" i="2"/>
  <c r="J44" i="2"/>
  <c r="J42" i="2"/>
  <c r="F43" i="2"/>
  <c r="F42" i="2"/>
  <c r="E25" i="3"/>
  <c r="E30" i="3"/>
  <c r="G29" i="3"/>
  <c r="H30" i="3"/>
  <c r="H31" i="3"/>
  <c r="H32" i="3"/>
  <c r="H33" i="3"/>
  <c r="H34" i="3"/>
  <c r="H29" i="3"/>
  <c r="C53" i="3"/>
  <c r="C46" i="3"/>
  <c r="C42" i="3"/>
  <c r="C39" i="3"/>
  <c r="C34" i="3"/>
  <c r="C29" i="3"/>
  <c r="C24" i="3"/>
  <c r="C21" i="3"/>
  <c r="C16" i="3"/>
  <c r="C13" i="3"/>
  <c r="C54" i="3"/>
  <c r="E29" i="3"/>
  <c r="J41" i="2"/>
  <c r="I49" i="2"/>
  <c r="H49" i="2"/>
  <c r="F41" i="2"/>
  <c r="G34" i="2"/>
  <c r="K34" i="2"/>
  <c r="E47" i="3"/>
  <c r="E53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4" i="3"/>
  <c r="A59" i="3"/>
  <c r="H47" i="3"/>
  <c r="H48" i="3"/>
  <c r="H49" i="3"/>
  <c r="H50" i="3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4" i="3"/>
  <c r="C59" i="3"/>
  <c r="I59" i="3"/>
  <c r="G53" i="3"/>
  <c r="G46" i="3"/>
  <c r="G42" i="3"/>
  <c r="G39" i="3"/>
  <c r="G34" i="3"/>
  <c r="G24" i="3"/>
  <c r="G21" i="3"/>
  <c r="G16" i="3"/>
  <c r="G13" i="3"/>
  <c r="G54" i="3"/>
  <c r="G59" i="3"/>
  <c r="F53" i="3"/>
  <c r="F46" i="3"/>
  <c r="F42" i="3"/>
  <c r="F39" i="3"/>
  <c r="F34" i="3"/>
  <c r="F29" i="3"/>
  <c r="F24" i="3"/>
  <c r="F21" i="3"/>
  <c r="F16" i="3"/>
  <c r="F13" i="3"/>
  <c r="F54" i="3"/>
  <c r="E59" i="3"/>
  <c r="D53" i="3"/>
  <c r="D46" i="3"/>
  <c r="D42" i="3"/>
  <c r="D39" i="3"/>
  <c r="D34" i="3"/>
  <c r="D29" i="3"/>
  <c r="D24" i="3"/>
  <c r="D21" i="3"/>
  <c r="D16" i="3"/>
  <c r="D13" i="3"/>
  <c r="D54" i="3"/>
</calcChain>
</file>

<file path=xl/sharedStrings.xml><?xml version="1.0" encoding="utf-8"?>
<sst xmlns="http://schemas.openxmlformats.org/spreadsheetml/2006/main" count="109" uniqueCount="89">
  <si>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</si>
  <si>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</si>
  <si>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</si>
  <si>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</si>
  <si>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</si>
  <si>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</si>
  <si>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</si>
  <si>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</si>
  <si>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</si>
  <si>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</si>
  <si>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</si>
  <si>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</si>
  <si>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</si>
  <si>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</si>
  <si>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</si>
  <si>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</si>
  <si>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</si>
  <si>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</si>
  <si>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</si>
  <si>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</si>
  <si>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</si>
  <si>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</si>
  <si>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</si>
  <si>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</si>
  <si>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</si>
  <si>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</si>
  <si>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</si>
  <si>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</si>
  <si>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</si>
  <si>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</si>
  <si>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</si>
  <si>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</si>
  <si>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</si>
  <si>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</si>
  <si>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</si>
  <si>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</si>
  <si>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</si>
  <si>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</si>
  <si>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</si>
  <si>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</si>
  <si>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</si>
  <si>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</si>
  <si>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</si>
  <si>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</si>
  <si>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</si>
  <si>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</si>
  <si>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</si>
  <si>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</si>
  <si>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</si>
  <si>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</si>
  <si>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</si>
  <si>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</si>
  <si>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</si>
  <si>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</si>
  <si>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</si>
  <si>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</si>
  <si>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</si>
  <si>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</si>
  <si>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</si>
  <si>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</si>
  <si>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</si>
  <si>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</si>
  <si>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</si>
  <si>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</si>
  <si>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</si>
  <si>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</si>
  <si>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</si>
  <si>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</si>
  <si>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</si>
  <si>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</si>
  <si>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</si>
  <si>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</si>
  <si>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</si>
  <si>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</si>
  <si>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</si>
  <si>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</si>
  <si>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</si>
  <si>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</si>
  <si>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</si>
  <si>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</si>
  <si>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</si>
  <si>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</si>
  <si>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</si>
  <si>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</si>
  <si>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</si>
  <si>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北京</t>
    <rPh sb="0" eb="1">
      <t>bei jing</t>
    </rPh>
    <phoneticPr fontId="12" type="noConversion"/>
  </si>
  <si>
    <t>2022年7月</t>
    <rPh sb="4" eb="5">
      <t>nian</t>
    </rPh>
    <rPh sb="6" eb="7">
      <t>yue</t>
    </rPh>
    <phoneticPr fontId="12" type="noConversion"/>
  </si>
  <si>
    <t>HMZA-220728-QSK182</t>
    <phoneticPr fontId="12" type="noConversion"/>
  </si>
  <si>
    <t>安吉</t>
    <rPh sb="0" eb="1">
      <t>an ji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</si>
</sst>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4" fillId="0" borderId="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10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opLeftCell="A31" workbookViewId="0">
      <selection activeCell="K61" sqref="K61"/>
    </sheetView>
  </sheetViews>
  <sheetFormatPr baseColWidth="10" defaultColWidth="9" defaultRowHeight="21" customHeight="1" x14ac:dyDescent="0.15"/>
  <cols>
    <col min="1" max="1" width="9" style="6"/>
    <col min="2" max="2" width="16.6640625" customWidth="1"/>
    <col min="3" max="3" width="9.6640625" style="7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37" t="s">
        <v>0</v>
      </c>
      <c r="D2" s="37"/>
      <c r="E2" s="37"/>
      <c r="F2" s="37"/>
      <c r="G2" s="37"/>
      <c r="H2" s="37"/>
      <c r="I2" s="19"/>
      <c r="J2" s="19"/>
      <c r="K2" s="19"/>
      <c r="L2" s="19"/>
    </row>
    <row r="4" spans="1:12" ht="21" customHeight="1" x14ac:dyDescent="0.15">
      <c r="H4" s="60" t="s">
        <v>83</v>
      </c>
      <c r="I4" s="60"/>
      <c r="J4" s="60" t="s">
        <v>84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48" t="s">
        <v>1</v>
      </c>
      <c r="B6" s="53" t="s">
        <v>2</v>
      </c>
      <c r="C6" s="38" t="s">
        <v>3</v>
      </c>
      <c r="D6" s="38"/>
      <c r="E6" s="38"/>
      <c r="F6" s="39" t="s">
        <v>4</v>
      </c>
      <c r="G6" s="39"/>
      <c r="H6" s="39"/>
      <c r="I6" s="39"/>
      <c r="J6" s="53" t="s">
        <v>5</v>
      </c>
    </row>
    <row r="7" spans="1:12" ht="21" customHeight="1" x14ac:dyDescent="0.15">
      <c r="A7" s="48"/>
      <c r="B7" s="53"/>
      <c r="C7" s="10" t="s">
        <v>6</v>
      </c>
      <c r="D7" s="11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53"/>
    </row>
    <row r="8" spans="1:12" ht="21" customHeight="1" x14ac:dyDescent="0.15">
      <c r="A8" s="49">
        <v>1</v>
      </c>
      <c r="B8" s="43" t="s">
        <v>13</v>
      </c>
      <c r="C8" s="56">
        <v>0</v>
      </c>
      <c r="D8" s="54"/>
      <c r="E8" s="56">
        <f>C8*D8</f>
        <v>0</v>
      </c>
      <c r="F8" s="12">
        <v>0</v>
      </c>
      <c r="G8" s="12">
        <v>0</v>
      </c>
      <c r="H8" s="12">
        <f t="shared" ref="H8:H47" si="0">F8+G8</f>
        <v>0</v>
      </c>
      <c r="I8" s="20"/>
      <c r="J8" s="65" t="s">
        <v>14</v>
      </c>
    </row>
    <row r="9" spans="1:12" ht="21" customHeight="1" x14ac:dyDescent="0.15">
      <c r="A9" s="49"/>
      <c r="B9" s="43"/>
      <c r="C9" s="56"/>
      <c r="D9" s="54"/>
      <c r="E9" s="56"/>
      <c r="F9" s="12">
        <v>0</v>
      </c>
      <c r="G9" s="12">
        <v>0</v>
      </c>
      <c r="H9" s="12">
        <f t="shared" si="0"/>
        <v>0</v>
      </c>
      <c r="I9" s="20"/>
      <c r="J9" s="66"/>
    </row>
    <row r="10" spans="1:12" ht="21" customHeight="1" x14ac:dyDescent="0.15">
      <c r="A10" s="49"/>
      <c r="B10" s="43"/>
      <c r="C10" s="56"/>
      <c r="D10" s="54"/>
      <c r="E10" s="56"/>
      <c r="F10" s="12">
        <v>0</v>
      </c>
      <c r="G10" s="12">
        <v>0</v>
      </c>
      <c r="H10" s="12">
        <f t="shared" si="0"/>
        <v>0</v>
      </c>
      <c r="I10" s="20"/>
      <c r="J10" s="66"/>
    </row>
    <row r="11" spans="1:12" ht="21" customHeight="1" x14ac:dyDescent="0.15">
      <c r="A11" s="49"/>
      <c r="B11" s="43"/>
      <c r="C11" s="56"/>
      <c r="D11" s="54"/>
      <c r="E11" s="56"/>
      <c r="F11" s="12">
        <v>0</v>
      </c>
      <c r="G11" s="12">
        <v>0</v>
      </c>
      <c r="H11" s="12">
        <f t="shared" si="0"/>
        <v>0</v>
      </c>
      <c r="I11" s="20"/>
      <c r="J11" s="66"/>
    </row>
    <row r="12" spans="1:12" ht="21" customHeight="1" x14ac:dyDescent="0.15">
      <c r="A12" s="49"/>
      <c r="B12" s="43"/>
      <c r="C12" s="56"/>
      <c r="D12" s="54"/>
      <c r="E12" s="56"/>
      <c r="F12" s="12">
        <v>0</v>
      </c>
      <c r="G12" s="12">
        <v>0</v>
      </c>
      <c r="H12" s="12">
        <f t="shared" si="0"/>
        <v>0</v>
      </c>
      <c r="I12" s="20"/>
      <c r="J12" s="66"/>
    </row>
    <row r="13" spans="1:12" s="5" customFormat="1" ht="21" customHeight="1" x14ac:dyDescent="0.15">
      <c r="A13" s="13"/>
      <c r="B13" s="14" t="s">
        <v>15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:H13" si="1">SUM(G8:G12)</f>
        <v>0</v>
      </c>
      <c r="H13" s="15">
        <f t="shared" si="1"/>
        <v>0</v>
      </c>
      <c r="I13" s="21"/>
      <c r="J13" s="67"/>
    </row>
    <row r="14" spans="1:12" ht="21" customHeight="1" x14ac:dyDescent="0.15">
      <c r="A14" s="50">
        <v>2</v>
      </c>
      <c r="B14" s="44" t="s">
        <v>16</v>
      </c>
      <c r="C14" s="57">
        <v>0</v>
      </c>
      <c r="D14" s="50"/>
      <c r="E14" s="57">
        <f t="shared" ref="E14:E47" si="2">C14*D14</f>
        <v>0</v>
      </c>
      <c r="F14" s="12">
        <v>0</v>
      </c>
      <c r="G14" s="12">
        <v>0</v>
      </c>
      <c r="H14" s="12">
        <f t="shared" si="0"/>
        <v>0</v>
      </c>
      <c r="I14" s="20"/>
      <c r="J14" s="65" t="s">
        <v>17</v>
      </c>
    </row>
    <row r="15" spans="1:12" ht="21" customHeight="1" x14ac:dyDescent="0.15">
      <c r="A15" s="51"/>
      <c r="B15" s="45"/>
      <c r="C15" s="58"/>
      <c r="D15" s="51"/>
      <c r="E15" s="58"/>
      <c r="F15" s="12">
        <v>0</v>
      </c>
      <c r="G15" s="12">
        <v>0</v>
      </c>
      <c r="H15" s="12">
        <f t="shared" ref="H15" si="3">F15+G15</f>
        <v>0</v>
      </c>
      <c r="I15" s="20"/>
      <c r="J15" s="66"/>
    </row>
    <row r="16" spans="1:12" s="5" customFormat="1" ht="21" customHeight="1" x14ac:dyDescent="0.15">
      <c r="A16" s="13"/>
      <c r="B16" s="14" t="s">
        <v>18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21"/>
      <c r="J16" s="67"/>
    </row>
    <row r="17" spans="1:10" ht="21" customHeight="1" x14ac:dyDescent="0.15">
      <c r="A17" s="49">
        <v>3</v>
      </c>
      <c r="B17" s="43" t="s">
        <v>19</v>
      </c>
      <c r="C17" s="56">
        <v>0</v>
      </c>
      <c r="D17" s="54"/>
      <c r="E17" s="56">
        <f t="shared" si="2"/>
        <v>0</v>
      </c>
      <c r="F17" s="12">
        <v>0</v>
      </c>
      <c r="G17" s="12">
        <v>0</v>
      </c>
      <c r="H17" s="12">
        <f t="shared" si="0"/>
        <v>0</v>
      </c>
      <c r="I17" s="20"/>
      <c r="J17" s="62" t="s">
        <v>20</v>
      </c>
    </row>
    <row r="18" spans="1:10" ht="21" customHeight="1" x14ac:dyDescent="0.15">
      <c r="A18" s="49"/>
      <c r="B18" s="43"/>
      <c r="C18" s="56"/>
      <c r="D18" s="54"/>
      <c r="E18" s="56"/>
      <c r="F18" s="12">
        <v>0</v>
      </c>
      <c r="G18" s="12">
        <v>0</v>
      </c>
      <c r="H18" s="12">
        <f t="shared" si="0"/>
        <v>0</v>
      </c>
      <c r="I18" s="20"/>
      <c r="J18" s="63"/>
    </row>
    <row r="19" spans="1:10" ht="21" customHeight="1" x14ac:dyDescent="0.15">
      <c r="A19" s="49"/>
      <c r="B19" s="43"/>
      <c r="C19" s="56"/>
      <c r="D19" s="54"/>
      <c r="E19" s="56"/>
      <c r="F19" s="12">
        <v>0</v>
      </c>
      <c r="G19" s="12">
        <v>0</v>
      </c>
      <c r="H19" s="12">
        <f t="shared" si="0"/>
        <v>0</v>
      </c>
      <c r="I19" s="20"/>
      <c r="J19" s="63"/>
    </row>
    <row r="20" spans="1:10" ht="21" customHeight="1" x14ac:dyDescent="0.15">
      <c r="A20" s="49"/>
      <c r="B20" s="43"/>
      <c r="C20" s="56"/>
      <c r="D20" s="54"/>
      <c r="E20" s="56"/>
      <c r="F20" s="12">
        <v>0</v>
      </c>
      <c r="G20" s="12">
        <v>0</v>
      </c>
      <c r="H20" s="12">
        <f t="shared" si="0"/>
        <v>0</v>
      </c>
      <c r="I20" s="20"/>
      <c r="J20" s="63"/>
    </row>
    <row r="21" spans="1:10" s="5" customFormat="1" ht="21" customHeight="1" x14ac:dyDescent="0.15">
      <c r="A21" s="13"/>
      <c r="B21" s="14" t="s">
        <v>21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21"/>
      <c r="J21" s="64"/>
    </row>
    <row r="22" spans="1:10" ht="21" customHeight="1" x14ac:dyDescent="0.15">
      <c r="A22" s="49">
        <v>4</v>
      </c>
      <c r="B22" s="43" t="s">
        <v>22</v>
      </c>
      <c r="C22" s="56">
        <v>0</v>
      </c>
      <c r="D22" s="54"/>
      <c r="E22" s="56">
        <f t="shared" si="2"/>
        <v>0</v>
      </c>
      <c r="F22" s="12">
        <v>0</v>
      </c>
      <c r="G22" s="12">
        <v>0</v>
      </c>
      <c r="H22" s="12">
        <f t="shared" si="0"/>
        <v>0</v>
      </c>
      <c r="I22" s="20"/>
      <c r="J22" s="62" t="s">
        <v>23</v>
      </c>
    </row>
    <row r="23" spans="1:10" ht="21" customHeight="1" x14ac:dyDescent="0.15">
      <c r="A23" s="49"/>
      <c r="B23" s="43"/>
      <c r="C23" s="56"/>
      <c r="D23" s="54"/>
      <c r="E23" s="56"/>
      <c r="F23" s="12">
        <v>0</v>
      </c>
      <c r="G23" s="12">
        <v>0</v>
      </c>
      <c r="H23" s="12">
        <f t="shared" si="0"/>
        <v>0</v>
      </c>
      <c r="I23" s="20"/>
      <c r="J23" s="63"/>
    </row>
    <row r="24" spans="1:10" s="5" customFormat="1" ht="21" customHeight="1" x14ac:dyDescent="0.15">
      <c r="A24" s="13"/>
      <c r="B24" s="14" t="s">
        <v>24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:H24" si="7">SUM(G22:G23)</f>
        <v>0</v>
      </c>
      <c r="H24" s="15">
        <f t="shared" si="7"/>
        <v>0</v>
      </c>
      <c r="I24" s="21"/>
      <c r="J24" s="64"/>
    </row>
    <row r="25" spans="1:10" ht="21" customHeight="1" x14ac:dyDescent="0.15">
      <c r="A25" s="50">
        <v>5</v>
      </c>
      <c r="B25" s="44" t="s">
        <v>25</v>
      </c>
      <c r="C25" s="57">
        <v>0</v>
      </c>
      <c r="D25" s="57"/>
      <c r="E25" s="56">
        <f>C25*D25</f>
        <v>0</v>
      </c>
      <c r="F25" s="12">
        <v>0</v>
      </c>
      <c r="G25" s="12">
        <v>0</v>
      </c>
      <c r="H25" s="27">
        <v>0</v>
      </c>
      <c r="I25" s="20"/>
      <c r="J25" s="65" t="s">
        <v>26</v>
      </c>
    </row>
    <row r="26" spans="1:10" ht="21" customHeight="1" x14ac:dyDescent="0.15">
      <c r="A26" s="52"/>
      <c r="B26" s="46"/>
      <c r="C26" s="59"/>
      <c r="D26" s="59"/>
      <c r="E26" s="56"/>
      <c r="F26" s="26">
        <v>0</v>
      </c>
      <c r="G26" s="25">
        <v>0</v>
      </c>
      <c r="H26" s="27">
        <v>0</v>
      </c>
      <c r="I26" s="20"/>
      <c r="J26" s="66"/>
    </row>
    <row r="27" spans="1:10" ht="21" customHeight="1" x14ac:dyDescent="0.15">
      <c r="A27" s="52"/>
      <c r="B27" s="46"/>
      <c r="C27" s="59"/>
      <c r="D27" s="59"/>
      <c r="E27" s="56"/>
      <c r="F27" s="26">
        <v>0</v>
      </c>
      <c r="G27" s="25">
        <v>0</v>
      </c>
      <c r="H27" s="27">
        <v>0</v>
      </c>
      <c r="I27" s="20"/>
      <c r="J27" s="66"/>
    </row>
    <row r="28" spans="1:10" ht="21" customHeight="1" x14ac:dyDescent="0.15">
      <c r="A28" s="51"/>
      <c r="B28" s="45"/>
      <c r="C28" s="58"/>
      <c r="D28" s="58"/>
      <c r="E28" s="56"/>
      <c r="F28" s="26">
        <v>0</v>
      </c>
      <c r="G28" s="12">
        <v>0</v>
      </c>
      <c r="H28" s="27">
        <v>0</v>
      </c>
      <c r="I28" s="20"/>
      <c r="J28" s="66"/>
    </row>
    <row r="29" spans="1:10" s="5" customFormat="1" ht="21" customHeight="1" x14ac:dyDescent="0.15">
      <c r="A29" s="13"/>
      <c r="B29" s="14" t="s">
        <v>27</v>
      </c>
      <c r="C29" s="15">
        <f>SUM(C25)</f>
        <v>0</v>
      </c>
      <c r="D29" s="15">
        <f>SUM(D25)</f>
        <v>0</v>
      </c>
      <c r="E29" s="15">
        <f>SUM(E25:E28)</f>
        <v>0</v>
      </c>
      <c r="F29" s="15">
        <f>SUM(F25:F28)</f>
        <v>0</v>
      </c>
      <c r="G29" s="15">
        <f>SUM(G25:G28)</f>
        <v>0</v>
      </c>
      <c r="H29" s="15">
        <f>SUM(H25:H28)</f>
        <v>0</v>
      </c>
      <c r="I29" s="21"/>
      <c r="J29" s="67"/>
    </row>
    <row r="30" spans="1:10" ht="21" customHeight="1" x14ac:dyDescent="0.15">
      <c r="A30" s="49">
        <v>6</v>
      </c>
      <c r="B30" s="43" t="s">
        <v>28</v>
      </c>
      <c r="C30" s="56">
        <v>0</v>
      </c>
      <c r="D30" s="54"/>
      <c r="E30" s="56">
        <f>C30*D30</f>
        <v>0</v>
      </c>
      <c r="F30" s="12">
        <v>0</v>
      </c>
      <c r="G30" s="12">
        <v>0</v>
      </c>
      <c r="H30" s="12">
        <f t="shared" si="0"/>
        <v>0</v>
      </c>
      <c r="I30" s="20"/>
      <c r="J30" s="65" t="s">
        <v>29</v>
      </c>
    </row>
    <row r="31" spans="1:10" ht="21" customHeight="1" x14ac:dyDescent="0.15">
      <c r="A31" s="49"/>
      <c r="B31" s="43"/>
      <c r="C31" s="56"/>
      <c r="D31" s="54"/>
      <c r="E31" s="56"/>
      <c r="F31" s="12">
        <v>0</v>
      </c>
      <c r="G31" s="12">
        <v>0</v>
      </c>
      <c r="H31" s="12">
        <f t="shared" si="0"/>
        <v>0</v>
      </c>
      <c r="I31" s="20"/>
      <c r="J31" s="63"/>
    </row>
    <row r="32" spans="1:10" ht="21" customHeight="1" x14ac:dyDescent="0.15">
      <c r="A32" s="49"/>
      <c r="B32" s="43"/>
      <c r="C32" s="56"/>
      <c r="D32" s="54"/>
      <c r="E32" s="56"/>
      <c r="F32" s="12">
        <v>0</v>
      </c>
      <c r="G32" s="12">
        <v>0</v>
      </c>
      <c r="H32" s="12">
        <f t="shared" si="0"/>
        <v>0</v>
      </c>
      <c r="I32" s="20"/>
      <c r="J32" s="63"/>
    </row>
    <row r="33" spans="1:10" ht="21" customHeight="1" x14ac:dyDescent="0.15">
      <c r="A33" s="49"/>
      <c r="B33" s="43"/>
      <c r="C33" s="56"/>
      <c r="D33" s="54"/>
      <c r="E33" s="56"/>
      <c r="F33" s="12">
        <v>0</v>
      </c>
      <c r="G33" s="12">
        <v>0</v>
      </c>
      <c r="H33" s="12">
        <f t="shared" si="0"/>
        <v>0</v>
      </c>
      <c r="I33" s="20"/>
      <c r="J33" s="63"/>
    </row>
    <row r="34" spans="1:10" s="5" customFormat="1" ht="21" customHeight="1" x14ac:dyDescent="0.15">
      <c r="A34" s="13"/>
      <c r="B34" s="14" t="s">
        <v>30</v>
      </c>
      <c r="C34" s="15">
        <f>SUM(C30)</f>
        <v>0</v>
      </c>
      <c r="D34" s="15">
        <f t="shared" ref="D34:E34" si="8">SUM(D30)</f>
        <v>0</v>
      </c>
      <c r="E34" s="15">
        <f t="shared" si="8"/>
        <v>0</v>
      </c>
      <c r="F34" s="15">
        <f>SUM(F30:F33)</f>
        <v>0</v>
      </c>
      <c r="G34" s="15">
        <f t="shared" ref="G34" si="9">SUM(G30:G33)</f>
        <v>0</v>
      </c>
      <c r="H34" s="15">
        <f>SUM(H30:H33)</f>
        <v>0</v>
      </c>
      <c r="I34" s="21"/>
      <c r="J34" s="64"/>
    </row>
    <row r="35" spans="1:10" ht="21" customHeight="1" x14ac:dyDescent="0.15">
      <c r="A35" s="49">
        <v>7</v>
      </c>
      <c r="B35" s="43" t="s">
        <v>31</v>
      </c>
      <c r="C35" s="56">
        <v>0</v>
      </c>
      <c r="D35" s="54"/>
      <c r="E35" s="56">
        <f t="shared" si="2"/>
        <v>0</v>
      </c>
      <c r="F35" s="12">
        <v>0</v>
      </c>
      <c r="G35" s="12">
        <v>0</v>
      </c>
      <c r="H35" s="12">
        <f t="shared" si="0"/>
        <v>0</v>
      </c>
      <c r="I35" s="20"/>
      <c r="J35" s="68"/>
    </row>
    <row r="36" spans="1:10" ht="21" customHeight="1" x14ac:dyDescent="0.15">
      <c r="A36" s="49"/>
      <c r="B36" s="43"/>
      <c r="C36" s="56"/>
      <c r="D36" s="54"/>
      <c r="E36" s="56"/>
      <c r="F36" s="12">
        <v>0</v>
      </c>
      <c r="G36" s="12">
        <v>0</v>
      </c>
      <c r="H36" s="12">
        <f t="shared" si="0"/>
        <v>0</v>
      </c>
      <c r="I36" s="20"/>
      <c r="J36" s="69"/>
    </row>
    <row r="37" spans="1:10" ht="21" customHeight="1" x14ac:dyDescent="0.15">
      <c r="A37" s="49"/>
      <c r="B37" s="43"/>
      <c r="C37" s="56"/>
      <c r="D37" s="54"/>
      <c r="E37" s="56"/>
      <c r="F37" s="12">
        <v>0</v>
      </c>
      <c r="G37" s="12">
        <v>0</v>
      </c>
      <c r="H37" s="12">
        <f t="shared" si="0"/>
        <v>0</v>
      </c>
      <c r="I37" s="20"/>
      <c r="J37" s="69"/>
    </row>
    <row r="38" spans="1:10" ht="21" customHeight="1" x14ac:dyDescent="0.15">
      <c r="A38" s="49"/>
      <c r="B38" s="43"/>
      <c r="C38" s="56"/>
      <c r="D38" s="54"/>
      <c r="E38" s="56"/>
      <c r="F38" s="12">
        <v>0</v>
      </c>
      <c r="G38" s="12">
        <v>0</v>
      </c>
      <c r="H38" s="12">
        <f t="shared" si="0"/>
        <v>0</v>
      </c>
      <c r="I38" s="20"/>
      <c r="J38" s="69"/>
    </row>
    <row r="39" spans="1:10" s="5" customFormat="1" ht="21" customHeight="1" x14ac:dyDescent="0.15">
      <c r="A39" s="13"/>
      <c r="B39" s="14" t="s">
        <v>32</v>
      </c>
      <c r="C39" s="15">
        <f>SUM(C35)</f>
        <v>0</v>
      </c>
      <c r="D39" s="15">
        <f t="shared" ref="D39:E39" si="10">SUM(D35)</f>
        <v>0</v>
      </c>
      <c r="E39" s="15">
        <f t="shared" si="10"/>
        <v>0</v>
      </c>
      <c r="F39" s="15">
        <f>SUM(F35:F38)</f>
        <v>0</v>
      </c>
      <c r="G39" s="15">
        <f t="shared" ref="G39:H39" si="11">SUM(G35:G38)</f>
        <v>0</v>
      </c>
      <c r="H39" s="15">
        <f t="shared" si="11"/>
        <v>0</v>
      </c>
      <c r="I39" s="21"/>
      <c r="J39" s="70"/>
    </row>
    <row r="40" spans="1:10" ht="21" customHeight="1" x14ac:dyDescent="0.15">
      <c r="A40" s="49">
        <v>8</v>
      </c>
      <c r="B40" s="43" t="s">
        <v>33</v>
      </c>
      <c r="C40" s="56">
        <v>0</v>
      </c>
      <c r="D40" s="54"/>
      <c r="E40" s="56">
        <f t="shared" si="2"/>
        <v>0</v>
      </c>
      <c r="F40" s="12">
        <v>0</v>
      </c>
      <c r="G40" s="12">
        <v>0</v>
      </c>
      <c r="H40" s="12">
        <f t="shared" si="0"/>
        <v>0</v>
      </c>
      <c r="I40" s="20"/>
      <c r="J40" s="62" t="s">
        <v>34</v>
      </c>
    </row>
    <row r="41" spans="1:10" ht="21" customHeight="1" x14ac:dyDescent="0.15">
      <c r="A41" s="49"/>
      <c r="B41" s="43"/>
      <c r="C41" s="56"/>
      <c r="D41" s="54"/>
      <c r="E41" s="56"/>
      <c r="F41" s="12">
        <v>0</v>
      </c>
      <c r="G41" s="12">
        <v>0</v>
      </c>
      <c r="H41" s="12">
        <f t="shared" si="0"/>
        <v>0</v>
      </c>
      <c r="I41" s="20"/>
      <c r="J41" s="63"/>
    </row>
    <row r="42" spans="1:10" s="5" customFormat="1" ht="21" customHeight="1" x14ac:dyDescent="0.15">
      <c r="A42" s="13"/>
      <c r="B42" s="14" t="s">
        <v>35</v>
      </c>
      <c r="C42" s="15">
        <f>SUM(C40)</f>
        <v>0</v>
      </c>
      <c r="D42" s="15">
        <f t="shared" ref="D42:E42" si="12">SUM(D40)</f>
        <v>0</v>
      </c>
      <c r="E42" s="15">
        <f t="shared" si="12"/>
        <v>0</v>
      </c>
      <c r="F42" s="15">
        <f>SUM(F40:F41)</f>
        <v>0</v>
      </c>
      <c r="G42" s="15">
        <f t="shared" ref="G42:H42" si="13">SUM(G40:G41)</f>
        <v>0</v>
      </c>
      <c r="H42" s="15">
        <f t="shared" si="13"/>
        <v>0</v>
      </c>
      <c r="I42" s="21"/>
      <c r="J42" s="64"/>
    </row>
    <row r="43" spans="1:10" ht="21" customHeight="1" x14ac:dyDescent="0.15">
      <c r="A43" s="49">
        <v>9</v>
      </c>
      <c r="B43" s="43" t="s">
        <v>36</v>
      </c>
      <c r="C43" s="56">
        <v>0</v>
      </c>
      <c r="D43" s="54"/>
      <c r="E43" s="56">
        <f t="shared" si="2"/>
        <v>0</v>
      </c>
      <c r="F43" s="12">
        <v>0</v>
      </c>
      <c r="G43" s="12">
        <v>0</v>
      </c>
      <c r="H43" s="12">
        <f t="shared" si="0"/>
        <v>0</v>
      </c>
      <c r="I43" s="20"/>
      <c r="J43" s="65" t="s">
        <v>37</v>
      </c>
    </row>
    <row r="44" spans="1:10" ht="21" customHeight="1" x14ac:dyDescent="0.15">
      <c r="A44" s="49"/>
      <c r="B44" s="43"/>
      <c r="C44" s="56"/>
      <c r="D44" s="54"/>
      <c r="E44" s="56"/>
      <c r="F44" s="12">
        <v>0</v>
      </c>
      <c r="G44" s="12">
        <v>0</v>
      </c>
      <c r="H44" s="12">
        <f t="shared" si="0"/>
        <v>0</v>
      </c>
      <c r="I44" s="20"/>
      <c r="J44" s="66"/>
    </row>
    <row r="45" spans="1:10" ht="21" customHeight="1" x14ac:dyDescent="0.15">
      <c r="A45" s="49"/>
      <c r="B45" s="43"/>
      <c r="C45" s="56"/>
      <c r="D45" s="54"/>
      <c r="E45" s="56"/>
      <c r="F45" s="12">
        <v>0</v>
      </c>
      <c r="G45" s="12">
        <v>0</v>
      </c>
      <c r="H45" s="12">
        <f t="shared" si="0"/>
        <v>0</v>
      </c>
      <c r="I45" s="20"/>
      <c r="J45" s="66"/>
    </row>
    <row r="46" spans="1:10" s="5" customFormat="1" ht="21" customHeight="1" x14ac:dyDescent="0.15">
      <c r="A46" s="13"/>
      <c r="B46" s="14" t="s">
        <v>38</v>
      </c>
      <c r="C46" s="15">
        <f>SUM(C43)</f>
        <v>0</v>
      </c>
      <c r="D46" s="15">
        <f t="shared" ref="D46:E46" si="14">SUM(D43)</f>
        <v>0</v>
      </c>
      <c r="E46" s="15">
        <f t="shared" si="14"/>
        <v>0</v>
      </c>
      <c r="F46" s="15">
        <f>SUM(F43:F45)</f>
        <v>0</v>
      </c>
      <c r="G46" s="15">
        <f t="shared" ref="G46:H46" si="15">SUM(G43:G45)</f>
        <v>0</v>
      </c>
      <c r="H46" s="15">
        <f t="shared" si="15"/>
        <v>0</v>
      </c>
      <c r="I46" s="21"/>
      <c r="J46" s="67"/>
    </row>
    <row r="47" spans="1:10" ht="21" customHeight="1" x14ac:dyDescent="0.15">
      <c r="A47" s="50">
        <v>10</v>
      </c>
      <c r="B47" s="43" t="s">
        <v>39</v>
      </c>
      <c r="C47" s="56">
        <v>0</v>
      </c>
      <c r="D47" s="54"/>
      <c r="E47" s="56">
        <f t="shared" si="2"/>
        <v>0</v>
      </c>
      <c r="F47" s="12">
        <v>0</v>
      </c>
      <c r="G47" s="12">
        <v>0</v>
      </c>
      <c r="H47" s="12">
        <f t="shared" si="0"/>
        <v>0</v>
      </c>
      <c r="I47" s="20"/>
      <c r="J47" s="68"/>
    </row>
    <row r="48" spans="1:10" ht="21" customHeight="1" x14ac:dyDescent="0.15">
      <c r="A48" s="52"/>
      <c r="B48" s="43"/>
      <c r="C48" s="56"/>
      <c r="D48" s="54"/>
      <c r="E48" s="56"/>
      <c r="F48" s="28">
        <v>0</v>
      </c>
      <c r="G48" s="12">
        <v>0</v>
      </c>
      <c r="H48" s="12">
        <f t="shared" ref="H48:H52" si="16">F48+G48</f>
        <v>0</v>
      </c>
      <c r="I48" s="20"/>
      <c r="J48" s="69"/>
    </row>
    <row r="49" spans="1:10" ht="21" customHeight="1" x14ac:dyDescent="0.15">
      <c r="A49" s="52"/>
      <c r="B49" s="43"/>
      <c r="C49" s="56"/>
      <c r="D49" s="54"/>
      <c r="E49" s="56"/>
      <c r="F49" s="28">
        <v>0</v>
      </c>
      <c r="G49" s="12">
        <v>0</v>
      </c>
      <c r="H49" s="12">
        <f t="shared" si="16"/>
        <v>0</v>
      </c>
      <c r="I49" s="20"/>
      <c r="J49" s="69"/>
    </row>
    <row r="50" spans="1:10" ht="21" customHeight="1" x14ac:dyDescent="0.15">
      <c r="A50" s="52"/>
      <c r="B50" s="43"/>
      <c r="C50" s="56"/>
      <c r="D50" s="54"/>
      <c r="E50" s="56"/>
      <c r="F50" s="28">
        <v>0</v>
      </c>
      <c r="G50" s="12">
        <v>0</v>
      </c>
      <c r="H50" s="12">
        <f t="shared" si="16"/>
        <v>0</v>
      </c>
      <c r="I50" s="20"/>
      <c r="J50" s="69"/>
    </row>
    <row r="51" spans="1:10" ht="21" customHeight="1" x14ac:dyDescent="0.15">
      <c r="A51" s="52"/>
      <c r="B51" s="43"/>
      <c r="C51" s="56"/>
      <c r="D51" s="54"/>
      <c r="E51" s="56"/>
      <c r="F51" s="28">
        <v>0</v>
      </c>
      <c r="G51" s="12">
        <v>0</v>
      </c>
      <c r="H51" s="12">
        <f t="shared" si="16"/>
        <v>0</v>
      </c>
      <c r="I51" s="20"/>
      <c r="J51" s="69"/>
    </row>
    <row r="52" spans="1:10" ht="21" customHeight="1" x14ac:dyDescent="0.15">
      <c r="A52" s="51"/>
      <c r="B52" s="43"/>
      <c r="C52" s="56"/>
      <c r="D52" s="54"/>
      <c r="E52" s="56"/>
      <c r="F52" s="12">
        <v>0</v>
      </c>
      <c r="G52" s="12">
        <v>0</v>
      </c>
      <c r="H52" s="12">
        <f t="shared" si="16"/>
        <v>0</v>
      </c>
      <c r="I52" s="20"/>
      <c r="J52" s="69"/>
    </row>
    <row r="53" spans="1:10" s="5" customFormat="1" ht="21" customHeight="1" x14ac:dyDescent="0.15">
      <c r="A53" s="13"/>
      <c r="B53" s="14" t="s">
        <v>40</v>
      </c>
      <c r="C53" s="15">
        <f>SUM(C47)</f>
        <v>0</v>
      </c>
      <c r="D53" s="15">
        <f>SUM(D47)</f>
        <v>0</v>
      </c>
      <c r="E53" s="15">
        <f>SUM(E47)</f>
        <v>0</v>
      </c>
      <c r="F53" s="15">
        <f>SUM(F47:F52)</f>
        <v>0</v>
      </c>
      <c r="G53" s="15">
        <f>SUM(G47:G52)</f>
        <v>0</v>
      </c>
      <c r="H53" s="15">
        <f>SUM(H47:H52)</f>
        <v>0</v>
      </c>
      <c r="I53" s="21"/>
      <c r="J53" s="70"/>
    </row>
    <row r="54" spans="1:10" ht="21" customHeight="1" x14ac:dyDescent="0.15">
      <c r="A54" s="13"/>
      <c r="B54" s="14" t="s">
        <v>41</v>
      </c>
      <c r="C54" s="15">
        <f t="shared" ref="C54:H54" si="17">SUM(C53,C46,C42,C39,C34,C29,C24,C21,C16,C13)</f>
        <v>0</v>
      </c>
      <c r="D54" s="15">
        <f t="shared" si="17"/>
        <v>0</v>
      </c>
      <c r="E54" s="15">
        <f t="shared" si="17"/>
        <v>0</v>
      </c>
      <c r="F54" s="15">
        <f t="shared" si="17"/>
        <v>0</v>
      </c>
      <c r="G54" s="15">
        <f t="shared" si="17"/>
        <v>0</v>
      </c>
      <c r="H54" s="15">
        <f t="shared" si="17"/>
        <v>0</v>
      </c>
      <c r="I54" s="21"/>
      <c r="J54" s="22"/>
    </row>
    <row r="58" spans="1:10" ht="21" customHeight="1" x14ac:dyDescent="0.15">
      <c r="A58" s="40" t="s">
        <v>42</v>
      </c>
      <c r="B58" s="41"/>
      <c r="C58" s="42" t="s">
        <v>43</v>
      </c>
      <c r="D58" s="42"/>
      <c r="E58" s="42" t="s">
        <v>44</v>
      </c>
      <c r="F58" s="42"/>
      <c r="G58" s="42" t="s">
        <v>45</v>
      </c>
      <c r="H58" s="42"/>
      <c r="I58" s="23" t="s">
        <v>46</v>
      </c>
    </row>
    <row r="59" spans="1:10" ht="21" customHeight="1" x14ac:dyDescent="0.15">
      <c r="A59" s="55">
        <f>E54</f>
        <v>0</v>
      </c>
      <c r="B59" s="47"/>
      <c r="C59" s="47">
        <f>H54</f>
        <v>0</v>
      </c>
      <c r="D59" s="47"/>
      <c r="E59" s="47">
        <f>F54</f>
        <v>0</v>
      </c>
      <c r="F59" s="47"/>
      <c r="G59" s="47">
        <f>G54</f>
        <v>0</v>
      </c>
      <c r="H59" s="47"/>
      <c r="I59" s="24">
        <f>A59-C59</f>
        <v>0</v>
      </c>
    </row>
    <row r="61" spans="1:10" ht="21" customHeight="1" x14ac:dyDescent="0.15">
      <c r="A61" s="16" t="s">
        <v>47</v>
      </c>
      <c r="B61" s="17"/>
      <c r="C61" s="18" t="s">
        <v>48</v>
      </c>
      <c r="D61" s="16"/>
      <c r="E61" s="16" t="s">
        <v>49</v>
      </c>
      <c r="F61" s="16"/>
      <c r="G61" s="16" t="s">
        <v>50</v>
      </c>
      <c r="H61" s="16"/>
      <c r="I61" s="17"/>
    </row>
  </sheetData>
  <mergeCells count="76">
    <mergeCell ref="E30:E33"/>
    <mergeCell ref="D17:D20"/>
    <mergeCell ref="D40:D41"/>
    <mergeCell ref="J43:J46"/>
    <mergeCell ref="J47:J53"/>
    <mergeCell ref="J40:J42"/>
    <mergeCell ref="E22:E23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8:E12"/>
    <mergeCell ref="E14:E15"/>
    <mergeCell ref="E17:E20"/>
    <mergeCell ref="C59:D59"/>
    <mergeCell ref="E59:F59"/>
    <mergeCell ref="E35:E38"/>
    <mergeCell ref="E40:E41"/>
    <mergeCell ref="E43:E45"/>
    <mergeCell ref="E47:E52"/>
    <mergeCell ref="D25:D28"/>
    <mergeCell ref="E25:E28"/>
    <mergeCell ref="D22:D23"/>
    <mergeCell ref="D30:D33"/>
    <mergeCell ref="D35:D38"/>
    <mergeCell ref="D8:D12"/>
    <mergeCell ref="D14:D15"/>
    <mergeCell ref="B47:B52"/>
    <mergeCell ref="C8:C12"/>
    <mergeCell ref="C14:C15"/>
    <mergeCell ref="C17:C20"/>
    <mergeCell ref="C22:C23"/>
    <mergeCell ref="C30:C33"/>
    <mergeCell ref="C35:C38"/>
    <mergeCell ref="C40:C41"/>
    <mergeCell ref="C43:C45"/>
    <mergeCell ref="C47:C52"/>
    <mergeCell ref="C25:C28"/>
    <mergeCell ref="G59:H59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2"/>
    <mergeCell ref="B6:B7"/>
    <mergeCell ref="D43:D45"/>
    <mergeCell ref="D47:D52"/>
    <mergeCell ref="A59:B59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tabSelected="1" view="pageBreakPreview" topLeftCell="A7" zoomScaleSheetLayoutView="100" workbookViewId="0">
      <selection activeCell="Q29" sqref="Q29"/>
    </sheetView>
  </sheetViews>
  <sheetFormatPr baseColWidth="10" defaultColWidth="9" defaultRowHeight="14" x14ac:dyDescent="0.15"/>
  <cols>
    <col min="1" max="1" width="1.5" style="6" customWidth="1"/>
    <col min="2" max="3" width="2.1640625" style="6" customWidth="1"/>
    <col min="4" max="4" width="12.1640625" style="6" customWidth="1"/>
    <col min="5" max="5" width="0.83203125" style="6" customWidth="1"/>
    <col min="6" max="6" width="18" style="6" customWidth="1"/>
    <col min="7" max="7" width="11.6640625" style="6" customWidth="1"/>
    <col min="8" max="8" width="11.1640625" style="6" customWidth="1"/>
    <col min="9" max="9" width="1" style="6" customWidth="1"/>
    <col min="10" max="10" width="11.83203125" style="6" customWidth="1"/>
    <col min="11" max="11" width="31.5" style="6" customWidth="1"/>
    <col min="12" max="16384" width="9" style="6"/>
  </cols>
  <sheetData>
    <row r="1" spans="2:11" x14ac:dyDescent="0.15"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3" spans="2:11" ht="17" x14ac:dyDescent="0.15">
      <c r="B3" s="37" t="s">
        <v>51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" customHeight="1" x14ac:dyDescent="0.15">
      <c r="B4" s="105"/>
      <c r="C4" s="105"/>
      <c r="D4" s="105"/>
      <c r="E4" s="105"/>
      <c r="F4" s="105"/>
      <c r="G4" s="105"/>
      <c r="H4" s="105"/>
      <c r="I4" s="105"/>
      <c r="J4" s="105"/>
      <c r="K4" s="106"/>
    </row>
    <row r="5" spans="2:11" ht="20" customHeight="1" x14ac:dyDescent="0.15">
      <c r="B5" s="107"/>
      <c r="C5" s="108"/>
      <c r="D5" s="108" t="s">
        <v>52</v>
      </c>
      <c r="E5" s="108"/>
      <c r="F5" s="71" t="s">
        <v>53</v>
      </c>
      <c r="G5" s="71"/>
      <c r="H5" s="108" t="s">
        <v>54</v>
      </c>
      <c r="I5" s="108"/>
      <c r="J5" s="71" t="s">
        <v>81</v>
      </c>
      <c r="K5" s="72"/>
    </row>
    <row r="6" spans="2:11" ht="20" customHeight="1" x14ac:dyDescent="0.15">
      <c r="B6" s="109"/>
      <c r="C6" s="110"/>
      <c r="D6" s="110" t="s">
        <v>55</v>
      </c>
      <c r="E6" s="110"/>
      <c r="F6" s="73" t="s">
        <v>85</v>
      </c>
      <c r="G6" s="73"/>
      <c r="H6" s="110" t="s">
        <v>56</v>
      </c>
      <c r="I6" s="110"/>
      <c r="J6" s="73" t="s">
        <v>57</v>
      </c>
      <c r="K6" s="74"/>
    </row>
    <row r="7" spans="2:11" ht="20" customHeight="1" x14ac:dyDescent="0.15">
      <c r="B7" s="109"/>
      <c r="C7" s="110"/>
      <c r="D7" s="110" t="s">
        <v>58</v>
      </c>
      <c r="E7" s="110"/>
      <c r="F7" s="73" t="s">
        <v>86</v>
      </c>
      <c r="G7" s="73"/>
      <c r="H7" s="110" t="s">
        <v>59</v>
      </c>
      <c r="I7" s="111"/>
      <c r="J7" s="75">
        <v>44811</v>
      </c>
      <c r="K7" s="74"/>
    </row>
    <row r="8" spans="2:11" ht="20" customHeight="1" x14ac:dyDescent="0.15">
      <c r="B8" s="112"/>
      <c r="C8" s="113"/>
      <c r="D8" s="113"/>
      <c r="E8" s="113"/>
      <c r="F8" s="32"/>
      <c r="G8" s="32"/>
      <c r="H8" s="113" t="s">
        <v>60</v>
      </c>
      <c r="I8" s="114"/>
      <c r="J8" s="76" t="s">
        <v>87</v>
      </c>
      <c r="K8" s="77"/>
    </row>
    <row r="9" spans="2:11" ht="20" customHeight="1" x14ac:dyDescent="0.15">
      <c r="B9" s="115"/>
      <c r="C9" s="115"/>
      <c r="D9" s="115"/>
      <c r="E9" s="115"/>
      <c r="F9" s="115"/>
      <c r="G9" s="115"/>
      <c r="H9" s="115"/>
      <c r="I9" s="115"/>
      <c r="J9" s="115"/>
      <c r="K9" s="115"/>
    </row>
    <row r="10" spans="2:11" ht="20" customHeight="1" x14ac:dyDescent="0.15">
      <c r="B10" s="78" t="s">
        <v>1</v>
      </c>
      <c r="C10" s="79"/>
      <c r="D10" s="30" t="s">
        <v>61</v>
      </c>
      <c r="E10" s="80" t="s">
        <v>62</v>
      </c>
      <c r="F10" s="81"/>
      <c r="G10" s="29" t="s">
        <v>63</v>
      </c>
      <c r="H10" s="31" t="s">
        <v>64</v>
      </c>
      <c r="I10" s="80" t="s">
        <v>65</v>
      </c>
      <c r="J10" s="81"/>
      <c r="K10" s="29" t="s">
        <v>66</v>
      </c>
    </row>
    <row r="11" spans="2:11" ht="20" customHeight="1" x14ac:dyDescent="0.15">
      <c r="B11" s="82">
        <v>1</v>
      </c>
      <c r="C11" s="83"/>
      <c r="D11" s="86" t="s">
        <v>67</v>
      </c>
      <c r="E11" s="88" t="s">
        <v>68</v>
      </c>
      <c r="F11" s="89"/>
      <c r="G11" s="34"/>
      <c r="H11" s="34"/>
      <c r="I11" s="84"/>
      <c r="J11" s="85"/>
      <c r="K11" s="33"/>
    </row>
    <row r="12" spans="2:11" ht="20" customHeight="1" x14ac:dyDescent="0.15">
      <c r="B12" s="35"/>
      <c r="C12" s="36"/>
      <c r="D12" s="87"/>
      <c r="E12" s="90"/>
      <c r="F12" s="91"/>
      <c r="G12" s="34"/>
      <c r="H12" s="34"/>
      <c r="I12" s="84"/>
      <c r="J12" s="85"/>
      <c r="K12" s="33"/>
    </row>
    <row r="13" spans="2:11" ht="20" customHeight="1" x14ac:dyDescent="0.15">
      <c r="B13" s="35"/>
      <c r="C13" s="36"/>
      <c r="D13" s="87"/>
      <c r="E13" s="90"/>
      <c r="F13" s="91"/>
      <c r="G13" s="34"/>
      <c r="H13" s="34"/>
      <c r="I13" s="84"/>
      <c r="J13" s="85"/>
      <c r="K13" s="33"/>
    </row>
    <row r="14" spans="2:11" ht="20" customHeight="1" x14ac:dyDescent="0.15">
      <c r="B14" s="35"/>
      <c r="C14" s="36"/>
      <c r="D14" s="87"/>
      <c r="E14" s="92"/>
      <c r="F14" s="93"/>
      <c r="G14" s="34"/>
      <c r="H14" s="34"/>
      <c r="I14" s="84"/>
      <c r="J14" s="85"/>
      <c r="K14" s="33"/>
    </row>
    <row r="15" spans="2:11" ht="20" customHeight="1" x14ac:dyDescent="0.15">
      <c r="B15" s="82">
        <v>2</v>
      </c>
      <c r="C15" s="83"/>
      <c r="D15" s="87"/>
      <c r="E15" s="88" t="s">
        <v>69</v>
      </c>
      <c r="F15" s="89"/>
      <c r="G15" s="34">
        <v>1190.21</v>
      </c>
      <c r="H15" s="34">
        <v>1190.21</v>
      </c>
      <c r="I15" s="84">
        <v>0</v>
      </c>
      <c r="J15" s="85">
        <v>0</v>
      </c>
      <c r="K15" s="33"/>
    </row>
    <row r="16" spans="2:11" ht="20" customHeight="1" x14ac:dyDescent="0.15">
      <c r="B16" s="35"/>
      <c r="C16" s="36"/>
      <c r="D16" s="87"/>
      <c r="E16" s="90"/>
      <c r="F16" s="91"/>
      <c r="G16" s="34">
        <v>50.28</v>
      </c>
      <c r="H16" s="34">
        <v>50.28</v>
      </c>
      <c r="I16" s="84">
        <v>0</v>
      </c>
      <c r="J16" s="85">
        <v>0</v>
      </c>
      <c r="K16" s="33"/>
    </row>
    <row r="17" spans="2:11" ht="20" customHeight="1" x14ac:dyDescent="0.15">
      <c r="B17" s="35"/>
      <c r="C17" s="36"/>
      <c r="D17" s="87"/>
      <c r="E17" s="90"/>
      <c r="F17" s="91"/>
      <c r="G17" s="34"/>
      <c r="H17" s="34"/>
      <c r="I17" s="84"/>
      <c r="J17" s="85"/>
      <c r="K17" s="33"/>
    </row>
    <row r="18" spans="2:11" ht="20" customHeight="1" x14ac:dyDescent="0.15">
      <c r="B18" s="35"/>
      <c r="C18" s="36"/>
      <c r="D18" s="87"/>
      <c r="E18" s="90"/>
      <c r="F18" s="91"/>
      <c r="G18" s="34"/>
      <c r="H18" s="34"/>
      <c r="I18" s="84"/>
      <c r="J18" s="85"/>
      <c r="K18" s="33"/>
    </row>
    <row r="19" spans="2:11" ht="20" customHeight="1" x14ac:dyDescent="0.15">
      <c r="B19" s="35"/>
      <c r="C19" s="36"/>
      <c r="D19" s="87"/>
      <c r="E19" s="90"/>
      <c r="F19" s="91"/>
      <c r="G19" s="34"/>
      <c r="H19" s="34"/>
      <c r="I19" s="84"/>
      <c r="J19" s="85"/>
      <c r="K19" s="33"/>
    </row>
    <row r="20" spans="2:11" ht="20" customHeight="1" x14ac:dyDescent="0.15">
      <c r="B20" s="35"/>
      <c r="C20" s="36"/>
      <c r="D20" s="87"/>
      <c r="E20" s="92"/>
      <c r="F20" s="93"/>
      <c r="G20" s="34"/>
      <c r="H20" s="34"/>
      <c r="I20" s="84"/>
      <c r="J20" s="85"/>
      <c r="K20" s="33"/>
    </row>
    <row r="21" spans="2:11" ht="20" customHeight="1" x14ac:dyDescent="0.15">
      <c r="B21" s="82">
        <v>3</v>
      </c>
      <c r="C21" s="83"/>
      <c r="D21" s="87"/>
      <c r="E21" s="88" t="s">
        <v>70</v>
      </c>
      <c r="F21" s="89"/>
      <c r="G21" s="34"/>
      <c r="H21" s="34"/>
      <c r="I21" s="84"/>
      <c r="J21" s="85"/>
      <c r="K21" s="33"/>
    </row>
    <row r="22" spans="2:11" ht="20" customHeight="1" x14ac:dyDescent="0.15">
      <c r="B22" s="35"/>
      <c r="C22" s="36"/>
      <c r="D22" s="87"/>
      <c r="E22" s="92"/>
      <c r="F22" s="93"/>
      <c r="G22" s="34"/>
      <c r="H22" s="34"/>
      <c r="I22" s="84"/>
      <c r="J22" s="85"/>
      <c r="K22" s="33"/>
    </row>
    <row r="23" spans="2:11" ht="20" customHeight="1" x14ac:dyDescent="0.15">
      <c r="B23" s="35"/>
      <c r="C23" s="36"/>
      <c r="D23" s="87"/>
      <c r="E23" s="88" t="s">
        <v>71</v>
      </c>
      <c r="F23" s="89"/>
      <c r="G23" s="34">
        <v>114</v>
      </c>
      <c r="H23" s="34">
        <v>0</v>
      </c>
      <c r="I23" s="84">
        <v>114</v>
      </c>
      <c r="J23" s="85">
        <v>114</v>
      </c>
      <c r="K23" s="33"/>
    </row>
    <row r="24" spans="2:11" ht="20" customHeight="1" x14ac:dyDescent="0.15">
      <c r="B24" s="35"/>
      <c r="C24" s="36"/>
      <c r="D24" s="87"/>
      <c r="E24" s="90"/>
      <c r="F24" s="91"/>
      <c r="G24" s="34">
        <v>98</v>
      </c>
      <c r="H24" s="34">
        <v>0</v>
      </c>
      <c r="I24" s="84">
        <v>98</v>
      </c>
      <c r="J24" s="85">
        <v>98</v>
      </c>
      <c r="K24" s="33"/>
    </row>
    <row r="25" spans="2:11" ht="20" customHeight="1" x14ac:dyDescent="0.15">
      <c r="B25" s="35"/>
      <c r="C25" s="36"/>
      <c r="D25" s="87"/>
      <c r="E25" s="90"/>
      <c r="F25" s="91"/>
      <c r="G25" s="34"/>
      <c r="H25" s="34"/>
      <c r="I25" s="84"/>
      <c r="J25" s="85"/>
      <c r="K25" s="33"/>
    </row>
    <row r="26" spans="2:11" ht="20" customHeight="1" x14ac:dyDescent="0.15">
      <c r="B26" s="35"/>
      <c r="C26" s="36"/>
      <c r="D26" s="87"/>
      <c r="E26" s="90"/>
      <c r="F26" s="91"/>
      <c r="G26" s="34"/>
      <c r="H26" s="34"/>
      <c r="I26" s="84"/>
      <c r="J26" s="85"/>
      <c r="K26" s="33"/>
    </row>
    <row r="27" spans="2:11" ht="20" customHeight="1" x14ac:dyDescent="0.15">
      <c r="B27" s="82">
        <v>4</v>
      </c>
      <c r="C27" s="83"/>
      <c r="D27" s="87"/>
      <c r="E27" s="92"/>
      <c r="F27" s="93"/>
      <c r="G27" s="34"/>
      <c r="H27" s="34"/>
      <c r="I27" s="84"/>
      <c r="J27" s="85"/>
      <c r="K27" s="33"/>
    </row>
    <row r="28" spans="2:11" ht="20" customHeight="1" x14ac:dyDescent="0.15">
      <c r="B28" s="82">
        <v>5</v>
      </c>
      <c r="C28" s="83"/>
      <c r="D28" s="86" t="s">
        <v>39</v>
      </c>
      <c r="E28" s="94" t="s">
        <v>82</v>
      </c>
      <c r="F28" s="94"/>
      <c r="G28" s="34"/>
      <c r="H28" s="34"/>
      <c r="I28" s="84"/>
      <c r="J28" s="85"/>
      <c r="K28" s="33"/>
    </row>
    <row r="29" spans="2:11" ht="20" customHeight="1" x14ac:dyDescent="0.15">
      <c r="B29" s="82">
        <v>6</v>
      </c>
      <c r="C29" s="83"/>
      <c r="D29" s="87"/>
      <c r="E29" s="94"/>
      <c r="F29" s="94"/>
      <c r="G29" s="34"/>
      <c r="H29" s="34"/>
      <c r="I29" s="84"/>
      <c r="J29" s="85"/>
      <c r="K29" s="33"/>
    </row>
    <row r="30" spans="2:11" ht="20" customHeight="1" x14ac:dyDescent="0.15">
      <c r="B30" s="82">
        <v>7</v>
      </c>
      <c r="C30" s="83"/>
      <c r="D30" s="98"/>
      <c r="E30" s="94"/>
      <c r="F30" s="94"/>
      <c r="G30" s="34"/>
      <c r="H30" s="34"/>
      <c r="I30" s="84"/>
      <c r="J30" s="85"/>
      <c r="K30" s="33"/>
    </row>
    <row r="31" spans="2:11" ht="20" customHeight="1" x14ac:dyDescent="0.15">
      <c r="B31" s="80" t="s">
        <v>41</v>
      </c>
      <c r="C31" s="95"/>
      <c r="D31" s="95"/>
      <c r="E31" s="95"/>
      <c r="F31" s="81"/>
      <c r="G31" s="1">
        <f>SUM(G11:G30)</f>
        <v>1452.49</v>
      </c>
      <c r="H31" s="1">
        <f>SUM(H11:H30)</f>
        <v>1240.49</v>
      </c>
      <c r="I31" s="102">
        <f>SUM(I11:I30)</f>
        <v>212</v>
      </c>
      <c r="J31" s="103"/>
      <c r="K31" s="29"/>
    </row>
    <row r="32" spans="2:11" ht="20" customHeight="1" x14ac:dyDescent="0.15">
      <c r="B32" s="115"/>
      <c r="C32" s="115"/>
      <c r="D32" s="115"/>
      <c r="E32" s="115"/>
      <c r="F32" s="115"/>
      <c r="G32" s="115"/>
      <c r="H32" s="115"/>
      <c r="I32" s="84"/>
      <c r="J32" s="85"/>
      <c r="K32" s="115"/>
    </row>
    <row r="33" spans="1:11" ht="20" customHeight="1" x14ac:dyDescent="0.15">
      <c r="B33" s="100" t="s">
        <v>64</v>
      </c>
      <c r="C33" s="100"/>
      <c r="D33" s="100"/>
      <c r="E33" s="100"/>
      <c r="F33" s="100"/>
      <c r="G33" s="100" t="s">
        <v>72</v>
      </c>
      <c r="H33" s="100"/>
      <c r="I33" s="100"/>
      <c r="J33" s="100"/>
      <c r="K33" s="29" t="s">
        <v>73</v>
      </c>
    </row>
    <row r="34" spans="1:11" ht="20" customHeight="1" x14ac:dyDescent="0.15">
      <c r="B34" s="101">
        <f>H31</f>
        <v>1240.49</v>
      </c>
      <c r="C34" s="101"/>
      <c r="D34" s="101"/>
      <c r="E34" s="101"/>
      <c r="F34" s="101"/>
      <c r="G34" s="101">
        <f>I31</f>
        <v>212</v>
      </c>
      <c r="H34" s="101"/>
      <c r="I34" s="101"/>
      <c r="J34" s="101"/>
      <c r="K34" s="3">
        <f>SUM(B34:J34)</f>
        <v>1452.49</v>
      </c>
    </row>
    <row r="35" spans="1:11" ht="20" customHeight="1" x14ac:dyDescent="0.15">
      <c r="B35" s="115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ht="20" customHeight="1" x14ac:dyDescent="0.15">
      <c r="B36" s="115" t="s">
        <v>74</v>
      </c>
      <c r="C36" s="115"/>
      <c r="D36" s="115"/>
      <c r="E36" s="115"/>
      <c r="F36" s="115" t="s">
        <v>48</v>
      </c>
      <c r="G36" s="115" t="s">
        <v>75</v>
      </c>
      <c r="H36" s="115"/>
      <c r="I36" s="115"/>
      <c r="J36" s="115" t="s">
        <v>50</v>
      </c>
      <c r="K36" s="115"/>
    </row>
    <row r="39" spans="1:11" ht="17" x14ac:dyDescent="0.15">
      <c r="A39" s="37" t="s">
        <v>76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1" spans="1:11" ht="20" customHeight="1" x14ac:dyDescent="0.15">
      <c r="B41" s="107"/>
      <c r="C41" s="108"/>
      <c r="D41" s="108" t="s">
        <v>52</v>
      </c>
      <c r="E41" s="108"/>
      <c r="F41" s="71" t="str">
        <f>F5</f>
        <v>郭燕雷</v>
      </c>
      <c r="G41" s="71"/>
      <c r="H41" s="108" t="s">
        <v>54</v>
      </c>
      <c r="I41" s="108"/>
      <c r="J41" s="71" t="str">
        <f>J5</f>
        <v>经理</v>
      </c>
      <c r="K41" s="72"/>
    </row>
    <row r="42" spans="1:11" ht="20" customHeight="1" x14ac:dyDescent="0.15">
      <c r="B42" s="109"/>
      <c r="C42" s="110"/>
      <c r="D42" s="110" t="s">
        <v>55</v>
      </c>
      <c r="E42" s="110"/>
      <c r="F42" s="73" t="str">
        <f>F6</f>
        <v>北京</v>
      </c>
      <c r="G42" s="73"/>
      <c r="H42" s="110" t="s">
        <v>56</v>
      </c>
      <c r="I42" s="110"/>
      <c r="J42" s="73" t="str">
        <f>J6</f>
        <v>企划部</v>
      </c>
      <c r="K42" s="74"/>
    </row>
    <row r="43" spans="1:11" ht="20" customHeight="1" x14ac:dyDescent="0.15">
      <c r="B43" s="109"/>
      <c r="C43" s="110"/>
      <c r="D43" s="110" t="s">
        <v>58</v>
      </c>
      <c r="E43" s="110"/>
      <c r="F43" s="73" t="str">
        <f>F7</f>
        <v>2022年7月</v>
      </c>
      <c r="G43" s="73"/>
      <c r="H43" s="110" t="s">
        <v>59</v>
      </c>
      <c r="I43" s="111"/>
      <c r="J43" s="75"/>
      <c r="K43" s="74"/>
    </row>
    <row r="44" spans="1:11" ht="20" customHeight="1" x14ac:dyDescent="0.15">
      <c r="B44" s="112"/>
      <c r="C44" s="113"/>
      <c r="D44" s="113"/>
      <c r="E44" s="113"/>
      <c r="F44" s="32"/>
      <c r="G44" s="32"/>
      <c r="H44" s="113" t="s">
        <v>60</v>
      </c>
      <c r="I44" s="114"/>
      <c r="J44" s="76" t="str">
        <f>J8</f>
        <v>HMZA-220728-QSK182</v>
      </c>
      <c r="K44" s="77"/>
    </row>
    <row r="45" spans="1:11" ht="20" customHeight="1" x14ac:dyDescent="0.15"/>
    <row r="46" spans="1:11" ht="20" customHeight="1" x14ac:dyDescent="0.15">
      <c r="B46" s="94"/>
      <c r="C46" s="94"/>
      <c r="D46" s="2" t="s">
        <v>77</v>
      </c>
      <c r="E46" s="94" t="s">
        <v>78</v>
      </c>
      <c r="F46" s="94"/>
      <c r="G46" s="34" t="s">
        <v>79</v>
      </c>
      <c r="H46" s="34" t="s">
        <v>80</v>
      </c>
      <c r="I46" s="99" t="s">
        <v>41</v>
      </c>
      <c r="J46" s="99"/>
      <c r="K46" s="4" t="s">
        <v>66</v>
      </c>
    </row>
    <row r="47" spans="1:11" ht="20" customHeight="1" x14ac:dyDescent="0.15">
      <c r="B47" s="94">
        <v>1</v>
      </c>
      <c r="C47" s="94"/>
      <c r="D47" s="2" t="s">
        <v>88</v>
      </c>
      <c r="E47" s="94"/>
      <c r="F47" s="94"/>
      <c r="G47" s="34"/>
      <c r="H47" s="34"/>
      <c r="I47" s="84"/>
      <c r="J47" s="85"/>
      <c r="K47" s="4"/>
    </row>
    <row r="48" spans="1:11" ht="20" customHeight="1" x14ac:dyDescent="0.15">
      <c r="B48" s="94">
        <v>2</v>
      </c>
      <c r="C48" s="94"/>
      <c r="D48" s="2"/>
      <c r="E48" s="94"/>
      <c r="F48" s="94"/>
      <c r="G48" s="34"/>
      <c r="H48" s="34"/>
      <c r="I48" s="84"/>
      <c r="J48" s="85"/>
      <c r="K48" s="4"/>
    </row>
    <row r="49" spans="2:11" ht="20" customHeight="1" x14ac:dyDescent="0.15">
      <c r="B49" s="80" t="s">
        <v>41</v>
      </c>
      <c r="C49" s="95"/>
      <c r="D49" s="95"/>
      <c r="E49" s="95"/>
      <c r="F49" s="81"/>
      <c r="G49" s="1"/>
      <c r="H49" s="1">
        <f>SUM(H32:H48)</f>
        <v>0</v>
      </c>
      <c r="I49" s="96">
        <f>SUM(I47:J48)</f>
        <v>0</v>
      </c>
      <c r="J49" s="97"/>
      <c r="K49" s="29"/>
    </row>
    <row r="50" spans="2:11" ht="20" customHeight="1" x14ac:dyDescent="0.15">
      <c r="B50" s="115" t="s">
        <v>74</v>
      </c>
      <c r="C50" s="115"/>
      <c r="D50" s="115"/>
      <c r="E50" s="115"/>
      <c r="F50" s="115" t="s">
        <v>48</v>
      </c>
      <c r="G50" s="115" t="s">
        <v>75</v>
      </c>
      <c r="H50" s="115"/>
      <c r="I50" s="115"/>
      <c r="J50" s="115" t="s">
        <v>50</v>
      </c>
      <c r="K50" s="115"/>
    </row>
  </sheetData>
  <mergeCells count="73">
    <mergeCell ref="I32:J32"/>
    <mergeCell ref="I22:J22"/>
    <mergeCell ref="I23:J23"/>
    <mergeCell ref="I24:J24"/>
    <mergeCell ref="I25:J25"/>
    <mergeCell ref="I26:J26"/>
    <mergeCell ref="I16:J16"/>
    <mergeCell ref="I17:J17"/>
    <mergeCell ref="I18:J18"/>
    <mergeCell ref="I19:J19"/>
    <mergeCell ref="I20:J20"/>
    <mergeCell ref="B33:F33"/>
    <mergeCell ref="G33:J33"/>
    <mergeCell ref="B34:F34"/>
    <mergeCell ref="G34:J34"/>
    <mergeCell ref="A39:K39"/>
    <mergeCell ref="F41:G41"/>
    <mergeCell ref="J41:K41"/>
    <mergeCell ref="F42:G42"/>
    <mergeCell ref="J42:K42"/>
    <mergeCell ref="F43:G43"/>
    <mergeCell ref="J43:K43"/>
    <mergeCell ref="B49:F49"/>
    <mergeCell ref="I49:J49"/>
    <mergeCell ref="J44:K44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30:C30"/>
    <mergeCell ref="E30:F30"/>
    <mergeCell ref="I30:J30"/>
    <mergeCell ref="B31:F31"/>
    <mergeCell ref="I31:J31"/>
    <mergeCell ref="D28:D30"/>
    <mergeCell ref="B28:C28"/>
    <mergeCell ref="E28:F28"/>
    <mergeCell ref="I28:J28"/>
    <mergeCell ref="B29:C29"/>
    <mergeCell ref="E29:F29"/>
    <mergeCell ref="I29:J29"/>
    <mergeCell ref="B21:C21"/>
    <mergeCell ref="I21:J21"/>
    <mergeCell ref="B27:C27"/>
    <mergeCell ref="I27:J27"/>
    <mergeCell ref="D11:D27"/>
    <mergeCell ref="B11:C11"/>
    <mergeCell ref="I11:J11"/>
    <mergeCell ref="B15:C15"/>
    <mergeCell ref="E23:F27"/>
    <mergeCell ref="E21:F22"/>
    <mergeCell ref="E15:F20"/>
    <mergeCell ref="E11:F14"/>
    <mergeCell ref="I12:J12"/>
    <mergeCell ref="I13:J13"/>
    <mergeCell ref="I14:J14"/>
    <mergeCell ref="I15:J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2021-05-31T10:42:09Z</cp:lastPrinted>
  <dcterms:created xsi:type="dcterms:W3CDTF">2014-04-15T08:52:00Z</dcterms:created>
  <dcterms:modified xsi:type="dcterms:W3CDTF">2022-09-07T07:02:57Z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