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2975" activeTab="1"/>
  </bookViews>
  <sheets>
    <sheet name="香港" sheetId="7" r:id="rId1"/>
    <sheet name="主播" sheetId="6" r:id="rId2"/>
    <sheet name="STAR" sheetId="8" r:id="rId3"/>
    <sheet name="MOLLY" sheetId="9" r:id="rId4"/>
    <sheet name="VIP" sheetId="11" r:id="rId5"/>
    <sheet name="携程" sheetId="13" r:id="rId6"/>
    <sheet name="Sheet1" sheetId="1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<sst xmlns="http://schemas.openxmlformats.org/spreadsheetml/2006/main" count="765" uniqueCount="346">
  <si>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</si>
  <si>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</si>
  <si>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</si>
  <si>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</si>
  <si>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</si>
  <si>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</si>
  <si>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</si>
  <si>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</si>
  <si>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</si>
  <si>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YANG/MIAOMIAO</t>
  </si>
  <si>
    <t>JTK042</t>
  </si>
  <si>
    <t>CZ355  L   SA10MAY  PKXHKG HK2   0855 1220</t>
  </si>
  <si>
    <t>784-6405872040</t>
  </si>
  <si>
    <t>ZHANG/JINQIU</t>
  </si>
  <si>
    <t>784-6405872041</t>
  </si>
  <si>
    <t>O5VVQS</t>
  </si>
  <si>
    <t>UO260      MO12MAY  HKGPKX       0935 1300</t>
  </si>
  <si>
    <t>携程</t>
  </si>
  <si>
    <t>UCRLKN</t>
  </si>
  <si>
    <t>UO261        12MAY  PKXHKG       1415 1745</t>
  </si>
  <si>
    <t>F5JZYS</t>
  </si>
  <si>
    <t>ZHANG/QINGQING MS</t>
  </si>
  <si>
    <t>KEL43E</t>
  </si>
  <si>
    <t>CX335  Q   WE21MAY  PEKHKG HK1   1205 1600</t>
  </si>
  <si>
    <t>160-2851283408</t>
  </si>
  <si>
    <t>CHEN/XI</t>
  </si>
  <si>
    <t>JNF45V</t>
  </si>
  <si>
    <t>CA117  P   WE21MAY  PEKHKG HK1   1730 2105</t>
  </si>
  <si>
    <t>999-2851283409</t>
  </si>
  <si>
    <t>YANG/MIAOMIAO MS</t>
  </si>
  <si>
    <t>HGEET3</t>
  </si>
  <si>
    <t>CX312  S   MO26MAY  HKGPEK HK3   1700 2025</t>
  </si>
  <si>
    <t>160-2851283441</t>
  </si>
  <si>
    <t>ZHANG/JINQIU MS</t>
  </si>
  <si>
    <t>160-2851283442</t>
  </si>
  <si>
    <t>160-2851283443</t>
  </si>
  <si>
    <t>应收小计</t>
  </si>
  <si>
    <t>应收合计</t>
  </si>
  <si>
    <t>张瑾秋抖音绽放多元季香港接待项目</t>
  </si>
  <si>
    <t>【机票应收款帐单】</t>
  </si>
  <si>
    <t>HMZA-250520-ZJT691</t>
  </si>
  <si>
    <t>erp操作人：</t>
  </si>
  <si>
    <t xml:space="preserve">KMTA-250820-HZT877 </t>
  </si>
  <si>
    <t>项目名称：</t>
  </si>
  <si>
    <t>YE/ZI</t>
  </si>
  <si>
    <t>HN0MRS</t>
  </si>
  <si>
    <t>MF8655 K   FR23MAY  HGHHKG HK1   0920 1135</t>
  </si>
  <si>
    <t>731-6405872051</t>
  </si>
  <si>
    <t>HN0MZE</t>
  </si>
  <si>
    <t>MU596  R   MO26MAY  HKGHGH HK1   1700 1935</t>
  </si>
  <si>
    <t>781-6405872052</t>
  </si>
  <si>
    <t>WANG/NING</t>
  </si>
  <si>
    <t>JMJ0KW</t>
  </si>
  <si>
    <t>CZ355  E   FR23MAY  PKXHKG HK2   0855 1225</t>
  </si>
  <si>
    <t>784-6405872053</t>
  </si>
  <si>
    <t>XU/HONGLI</t>
  </si>
  <si>
    <t>784-6405872054</t>
  </si>
  <si>
    <t>MVK89T</t>
  </si>
  <si>
    <t>HX398        26MAY  HKGPKX       1000 1330</t>
  </si>
  <si>
    <t>851-6407271925</t>
  </si>
  <si>
    <t>851-6407271926</t>
  </si>
  <si>
    <t>SHI/YUMENG MS</t>
  </si>
  <si>
    <t>KQ9N94</t>
  </si>
  <si>
    <t>CX391  M   FR23MAY  PEKHKG HK1   1340 1725</t>
  </si>
  <si>
    <t>160-2851283415</t>
  </si>
  <si>
    <t>LI/LEI</t>
  </si>
  <si>
    <t>KGC6T4</t>
  </si>
  <si>
    <t>CZ6047 V   TH22MAY  HRBHKG HK2   0855 1410</t>
  </si>
  <si>
    <t>784-2851064514</t>
  </si>
  <si>
    <t>WANG/HAOYU</t>
  </si>
  <si>
    <t>784-2851064515</t>
  </si>
  <si>
    <t>HD3V06</t>
  </si>
  <si>
    <t>CA102  L1  MO26MAY  HKGPEK HK2   1255 1625                                   
CA1641 L1  MO26MAY  PEKHRB HK2   1920 2115</t>
  </si>
  <si>
    <t>999-2851064516</t>
  </si>
  <si>
    <t>CA102  L1  MO26MAY  HKGPEK HK2   1255 1625                                 
CA1641 L1  MO26MAY  PEKHRB HK2   1920 2115</t>
  </si>
  <si>
    <t>999-2851064517</t>
  </si>
  <si>
    <t>GAO/ZIJING MS</t>
  </si>
  <si>
    <t>JN795K</t>
  </si>
  <si>
    <t>CX959  M   FR23MAY  HGHHKG HK1   1125 1405                      
CX960  N   MO26MAY  HKGHGH HK1   1215 1440</t>
  </si>
  <si>
    <t>160-6405872055</t>
  </si>
  <si>
    <t>FAN/YIHAN MR</t>
  </si>
  <si>
    <t>JN7CBZ</t>
  </si>
  <si>
    <t>CX959  M   FR23MAY  HGHHKG HK2   1125 1405                       
CX960  S   MO26MAY  HKGHGH HK2   1215 1440</t>
  </si>
  <si>
    <t>160-6405872057</t>
  </si>
  <si>
    <t>YIN/NENGLU MR</t>
  </si>
  <si>
    <t>160-6405872058</t>
  </si>
  <si>
    <t>CHENG/HONG MR</t>
  </si>
  <si>
    <t>KTSWNX</t>
  </si>
  <si>
    <t>CX959  M   FR23MAY  HGHHKG HK2   1125 1405</t>
  </si>
  <si>
    <t>160-6405872059</t>
  </si>
  <si>
    <t>MA/XUEBIN MR</t>
  </si>
  <si>
    <t>160-6405872060</t>
  </si>
  <si>
    <t>.</t>
  </si>
  <si>
    <t>FU/JUNLONG MR</t>
  </si>
  <si>
    <t>KML430</t>
  </si>
  <si>
    <t>160-2851283411</t>
  </si>
  <si>
    <t>LU/JIAHUI MS</t>
  </si>
  <si>
    <t>JG8QDC</t>
  </si>
  <si>
    <t>CX305  O   FR23MAY  NKGHKG HK1   0800 1045
CX304  O   MO26MAY  HKGNKG HK1   1925 2205</t>
  </si>
  <si>
    <t>160-6405872061</t>
  </si>
  <si>
    <t>YANG/YANG</t>
  </si>
  <si>
    <t>HGSN8K</t>
  </si>
  <si>
    <t>CA411  P   FR23MAY  TFUHKG HK2   0855 1150                            
CA428  P   MO26MAY  HKGTFU HK2   1730 2015</t>
  </si>
  <si>
    <t>999-6405872063</t>
  </si>
  <si>
    <t>YANG/YI</t>
  </si>
  <si>
    <t>KV5CP4</t>
  </si>
  <si>
    <t>999-6405872062</t>
  </si>
  <si>
    <t>SUN/YUAN</t>
  </si>
  <si>
    <t>HSJ4P4</t>
  </si>
  <si>
    <t>CA111  J   FR23MAY  PEKHKG HK1   0930 1305</t>
  </si>
  <si>
    <t>999-6405872064</t>
  </si>
  <si>
    <t>孙媛</t>
  </si>
  <si>
    <t>HSJ4R4</t>
  </si>
  <si>
    <t>CA1332 R   TH29MAY  SZXPEK HK1   1300 1615</t>
  </si>
  <si>
    <t>999-2811348746</t>
  </si>
  <si>
    <t>LIN/SIQI</t>
  </si>
  <si>
    <t>HMRMXE</t>
  </si>
  <si>
    <t>MF8655 J   FR23MAY  HGHHKG HK1   0920 1135                         
MF8656 I   MO26MAY  HKGHGH HK1   1235 1450</t>
  </si>
  <si>
    <t>731-6405872067</t>
  </si>
  <si>
    <t>CUI/ZHUANG MR</t>
  </si>
  <si>
    <t>KDJXVN</t>
  </si>
  <si>
    <t>CX960  N   MO26MAY  HKGHGH HK2   1215 1440</t>
  </si>
  <si>
    <t>160-6405872065</t>
  </si>
  <si>
    <t>XIE/BIN MR</t>
  </si>
  <si>
    <t>160-6405872066</t>
  </si>
  <si>
    <t>MX2VXF</t>
  </si>
  <si>
    <t>HX129        24MAY  HGHHKG       0830 1055</t>
  </si>
  <si>
    <t>851-2117668915</t>
  </si>
  <si>
    <t>851-2117668916</t>
  </si>
  <si>
    <t>LIU/SIJIA MS</t>
  </si>
  <si>
    <t>KM64SK</t>
  </si>
  <si>
    <t>CX391  L   FR23MAY  PEKHKG HK2   1340 1725</t>
  </si>
  <si>
    <t>160-6405872068</t>
  </si>
  <si>
    <t>TANG/YADONG MR</t>
  </si>
  <si>
    <t>160-6405872069</t>
  </si>
  <si>
    <t>PGH2QF</t>
  </si>
  <si>
    <t>HX304        28MAY  HKGPEK       2020 2340</t>
  </si>
  <si>
    <t>851-2117668936</t>
  </si>
  <si>
    <t>851-2117668937</t>
  </si>
  <si>
    <t>MA/JIAWEN</t>
  </si>
  <si>
    <t>JP92PQ</t>
  </si>
  <si>
    <t>CA109  P   FR23MAY  PEKHKG HK2   1235 1620                         
CA110  L   MO26MAY  HKGPEK HK2   1745 2115</t>
  </si>
  <si>
    <t>999-6405872070</t>
  </si>
  <si>
    <t>TIN/WAIKEI</t>
  </si>
  <si>
    <t>999-6405872071</t>
  </si>
  <si>
    <t>ZHAO/QINGRONG</t>
  </si>
  <si>
    <t>JSKFN9</t>
  </si>
  <si>
    <t>MF8655 L   FR23MAY  HGHHKG HK1   0920 1135                          
MF8656 N   MO26MAY  HKGHGH HK1   1235 1450</t>
  </si>
  <si>
    <t>731-2851064498</t>
  </si>
  <si>
    <t>TIAN/LIZHU</t>
  </si>
  <si>
    <t>QGMTLX</t>
  </si>
  <si>
    <t>HX239        23MAY  SHAHKG HK2   1915 2155                         
HX238        26MAY  HKGSHA HK2   1525 1800</t>
  </si>
  <si>
    <t>851-2117669799</t>
  </si>
  <si>
    <t>PAN/JIANPENG MR</t>
  </si>
  <si>
    <t>HYZKPJ</t>
  </si>
  <si>
    <t>SC4631 S   FR23MAY  TAOHKG HK1   1255 1630</t>
  </si>
  <si>
    <t>324-2851064499</t>
  </si>
  <si>
    <t>JRCFTF</t>
  </si>
  <si>
    <t>CX954  Y   MO26MAY  HKGTAO HK1   1015 1335</t>
  </si>
  <si>
    <t>160-2851064500</t>
  </si>
  <si>
    <t>YANG/MO</t>
  </si>
  <si>
    <t>HPP46R</t>
  </si>
  <si>
    <t>CA427  Z   FR23MAY  TFUHKG HK1   1315 1555</t>
  </si>
  <si>
    <t>999-2851064503</t>
  </si>
  <si>
    <t>HAN/DONGQING MR</t>
  </si>
  <si>
    <t>HDY095</t>
  </si>
  <si>
    <t>CX965  S   FR23MAY  HGHHKG HK2   0800 1040                       
CX958  O   MO26MAY  HKGHGH HK2   0745 1010</t>
  </si>
  <si>
    <t>160-2851064510</t>
  </si>
  <si>
    <t>YING/SHANGYUAN MS</t>
  </si>
  <si>
    <t>160-2851064511</t>
  </si>
  <si>
    <t>CHEN/YUE MS</t>
  </si>
  <si>
    <t>JMFDYN</t>
  </si>
  <si>
    <t>CX965  S   FR23MAY  HGHHKG HK1   0800 1040</t>
  </si>
  <si>
    <t>160-2851064512</t>
  </si>
  <si>
    <t>CHEN/YUE</t>
  </si>
  <si>
    <t>KWSNE3</t>
  </si>
  <si>
    <t>MU596  Z   TU27MAY  HKGHGH HK1   1700 1935</t>
  </si>
  <si>
    <t>781-2851064513</t>
  </si>
  <si>
    <t>SONG/XIAOKANG MR</t>
  </si>
  <si>
    <t>JMY02S</t>
  </si>
  <si>
    <t>CX965  J   FR23MAY  HGHHKG HK2   0800 1040                   
CX958  J   MO26MAY  HKGHGH HK2   0745 1010</t>
  </si>
  <si>
    <t>160-2851064508</t>
  </si>
  <si>
    <t>ZHANG/ANQI MS</t>
  </si>
  <si>
    <t>160-2851064509</t>
  </si>
  <si>
    <t>李论</t>
  </si>
  <si>
    <t>JY2M1L</t>
  </si>
  <si>
    <t>CZ6386 V   FR23MAY  SHESZX HK1   1400 1815</t>
  </si>
  <si>
    <t>784-2813892565</t>
  </si>
  <si>
    <t>JY2MFZ</t>
  </si>
  <si>
    <t>CZ6304 Q   MO26MAY  SZXSHE HK1   2055 0050+1</t>
  </si>
  <si>
    <t>784-2813892566</t>
  </si>
  <si>
    <t>QZ4JQK</t>
  </si>
  <si>
    <t>HX238        26MAY  HKGSHA HK2   1525 1800</t>
  </si>
  <si>
    <t>851-2117675574</t>
  </si>
  <si>
    <t>CX331  M   SA24MAY  PEKHKG HK1   1640 2035</t>
  </si>
  <si>
    <t>160-2851283429</t>
  </si>
  <si>
    <t>CX959  M   FR23MAY25HGHHKG HK2   1125 1405                
CX960  S   TU27MAY  HKGHGH HK2   1215 1440</t>
  </si>
  <si>
    <t>160-2851283433</t>
  </si>
  <si>
    <t>160-2851283434</t>
  </si>
  <si>
    <t>CX959  H   FR23MAY25HGHHKG HK1   1125 1405              
CX960  S   TU27MAY  HKGHGH HK1   1215 1440</t>
  </si>
  <si>
    <t>160-2851283435</t>
  </si>
  <si>
    <t>CX960  N   TU27MAY  HKGHGH HK2   1215 1440</t>
  </si>
  <si>
    <t>160-2851283436</t>
  </si>
  <si>
    <t>160-2851283437</t>
  </si>
  <si>
    <t>HS29VT</t>
  </si>
  <si>
    <t>CX960  Q   TU27MAY  HKGHGH HK2   1215 1440</t>
  </si>
  <si>
    <t>160-2851283438</t>
  </si>
  <si>
    <t>160-2851283439</t>
  </si>
  <si>
    <t>罗新</t>
  </si>
  <si>
    <t>HGCJC8</t>
  </si>
  <si>
    <t>ZH9403 U   MO26MAY  SZXCTU HK2   0830 1115</t>
  </si>
  <si>
    <t>479-2814211194</t>
  </si>
  <si>
    <t>王海天</t>
  </si>
  <si>
    <t>479-2814211195</t>
  </si>
  <si>
    <t>ZHAO/JIE</t>
  </si>
  <si>
    <t>HSHP4Z</t>
  </si>
  <si>
    <t>MU596  Y   MO26MAY  HKGHGH HK1   1700 1935</t>
  </si>
  <si>
    <t>781-2851283440</t>
  </si>
  <si>
    <t>KT161R</t>
  </si>
  <si>
    <t>CX312  S   MO26MAY  HKGPEK HK1   1700 2025</t>
  </si>
  <si>
    <t>160-2851283444</t>
  </si>
  <si>
    <t>HEGTWD</t>
  </si>
  <si>
    <t>CA412  V   TU27MAY  HKGTFU HK1   1320 1555</t>
  </si>
  <si>
    <t>999-2851283445</t>
  </si>
  <si>
    <t>CA412  Z   TU27MAY  HKGTFU HK1   1320 1555</t>
  </si>
  <si>
    <t>999-2851283446</t>
  </si>
  <si>
    <t>JDQ9SQ</t>
  </si>
  <si>
    <t>999-2851283447</t>
  </si>
  <si>
    <t>直播</t>
  </si>
  <si>
    <t>STAR</t>
  </si>
  <si>
    <t>MOLLY</t>
  </si>
  <si>
    <t>VIP</t>
  </si>
  <si>
    <t>HUANG/AN</t>
  </si>
  <si>
    <t>KG5JEM</t>
  </si>
  <si>
    <t>CA727  S   FR23MAY  HGHHKG HK2   1450 1720</t>
  </si>
  <si>
    <t>999-6405872049</t>
  </si>
  <si>
    <t>ZENG/WEIXUAN</t>
  </si>
  <si>
    <t>999-6405872050</t>
  </si>
  <si>
    <t>NYKX19</t>
  </si>
  <si>
    <t>HX161        26MAY  HKGSYX       1055 1245</t>
  </si>
  <si>
    <t>851-2116353279</t>
  </si>
  <si>
    <t>851-2116353280</t>
  </si>
  <si>
    <t>PAN/YUE</t>
  </si>
  <si>
    <t>PVTHZJ</t>
  </si>
  <si>
    <t>HX129        24MAY  HGHHKG       0830 1055                                 HX128        26MAY  HKGHGH       2115 2335</t>
  </si>
  <si>
    <t>851-2117671652</t>
  </si>
  <si>
    <t>CHEN/WENJING</t>
  </si>
  <si>
    <t>HX129        24MAY  HGHHKG       0830 1055                               HX128        26MAY  HKGHGH       2115 2335</t>
  </si>
  <si>
    <t>851-2117671651</t>
  </si>
  <si>
    <t>WEI/SHIYING</t>
  </si>
  <si>
    <t>851-2117671653</t>
  </si>
  <si>
    <t>黄安</t>
  </si>
  <si>
    <t>KXMKMZ</t>
  </si>
  <si>
    <t>CZ8697 Y   MO26MAY  SZXSYX HK2   1455 1635</t>
  </si>
  <si>
    <t>784-2814210886</t>
  </si>
  <si>
    <t>曾蔚璇</t>
  </si>
  <si>
    <t>784-2814210887</t>
  </si>
  <si>
    <t>HE/YU</t>
  </si>
  <si>
    <t>NCNTM0</t>
  </si>
  <si>
    <t>851-2117674393</t>
  </si>
  <si>
    <t>LIN/YUEZHOU</t>
  </si>
  <si>
    <t>851-2117674394</t>
  </si>
  <si>
    <t>YAN/SISI</t>
  </si>
  <si>
    <t>851-2117674395</t>
  </si>
  <si>
    <t>HZ1DVP</t>
  </si>
  <si>
    <t>CA728  Y   MO26MAY  HKGHGH HK3   1835 2050</t>
  </si>
  <si>
    <t>999-2851283418</t>
  </si>
  <si>
    <t>999-2851283419</t>
  </si>
  <si>
    <t>999-2851283420</t>
  </si>
  <si>
    <t>CHE/JINGHAO</t>
  </si>
  <si>
    <t>JN7XKD</t>
  </si>
  <si>
    <t>MU501  Y   SA24MAY  PVGHKG HK3   0855 1150</t>
  </si>
  <si>
    <t>781-2851283422</t>
  </si>
  <si>
    <t>CHEN/RUI</t>
  </si>
  <si>
    <t>781-2851283423</t>
  </si>
  <si>
    <t>LUO/YIZHOU</t>
  </si>
  <si>
    <t>781-2851283424</t>
  </si>
  <si>
    <t>NJNRCJ</t>
  </si>
  <si>
    <t>HX238        26MAY  HKGSHA       1525 1800</t>
  </si>
  <si>
    <t>851-2116355064</t>
  </si>
  <si>
    <t>851-2116355065</t>
  </si>
  <si>
    <t>851-2116355066</t>
  </si>
  <si>
    <t>MU721  Y   SA24MAY  SHAHKG HK3   0815 1100</t>
  </si>
  <si>
    <t>781-2851283425</t>
  </si>
  <si>
    <t>781-2851283426</t>
  </si>
  <si>
    <t>781-2851283427</t>
  </si>
  <si>
    <t>CZ8697 I   MO26MAY  SZXSYX HK2   1455 1635</t>
  </si>
  <si>
    <t>784-2814211028</t>
  </si>
  <si>
    <t>784-2814211029</t>
  </si>
  <si>
    <t>JRLVRE</t>
  </si>
  <si>
    <t>MU595  H   SA24MAY  HGHHKG HK3   1330 1600</t>
  </si>
  <si>
    <t>781-2851283430</t>
  </si>
  <si>
    <t>781-2851283431</t>
  </si>
  <si>
    <t>781-2851283432</t>
  </si>
  <si>
    <t>MX4RZR</t>
  </si>
  <si>
    <t>HX128        26MAY  HKGHGH       2115 2335</t>
  </si>
  <si>
    <t>851-2116355297</t>
  </si>
  <si>
    <t>CHEN/XINGLI MS</t>
  </si>
  <si>
    <t>HE90E2</t>
  </si>
  <si>
    <t>CX347  O   FR23MAY  PEKHKG HK2   1000 1350                   
CX312  O   MO26MAY  HKGPEK HK2   1700 2025</t>
  </si>
  <si>
    <t>160-2851064501</t>
  </si>
  <si>
    <t>DAI/JIAYI MS</t>
  </si>
  <si>
    <t>KTV97N</t>
  </si>
  <si>
    <t>160-2851064502</t>
  </si>
  <si>
    <t>CHEN/QIANWEN MS</t>
  </si>
  <si>
    <t>HR8Z6M</t>
  </si>
  <si>
    <t>160-2851064504</t>
  </si>
  <si>
    <t>WANG/YISHU MS</t>
  </si>
  <si>
    <t>160-2851064505</t>
  </si>
  <si>
    <t>ZHAO/MEIXU MS</t>
  </si>
  <si>
    <t>KDDJWZ</t>
  </si>
  <si>
    <t>CX347  N   FR23MAY  PEKHKG HK1   1000 1350                      
CX312  N   MO26MAY  HKGPEK HK1   1700 2025</t>
  </si>
  <si>
    <t>160-2851283410</t>
  </si>
  <si>
    <t>CX337  O   FR23MAY  PEKHKG HK1   1940 2325                     
CX312  O   MO26MAY  HKGPEK HK1   1700 2025</t>
  </si>
  <si>
    <t>160-2851283416</t>
  </si>
  <si>
    <t>YANG/JIN MR</t>
  </si>
  <si>
    <t>JZ1WB0</t>
  </si>
  <si>
    <t>CX347  J   SA24MAY  PEKHKG HK1   1000 1350                      
CX390  J   MO26MAY  HKGPEK HK1   0900 1225</t>
  </si>
  <si>
    <t>160-2851064507</t>
  </si>
  <si>
    <t>JI/JINGRU</t>
  </si>
  <si>
    <t>KPTJ0X</t>
  </si>
  <si>
    <t>CA101  C   SA24MAY  PEKHKG HK1   0805 1145                            
CA118  C   MO26MAY  HKGPEK HK1   0830 1145</t>
  </si>
  <si>
    <t>999-2851064506</t>
  </si>
  <si>
    <t>ZHANG/TINGTING</t>
  </si>
  <si>
    <t>JMMDH6</t>
  </si>
  <si>
    <t>MU501  J   FR23MAY  PVGHKG HK1   0855 1150                          
MU5018 J   MO26MAY  HKGSHA HK1   1315 1530</t>
  </si>
  <si>
    <t>781-2851283414</t>
  </si>
  <si>
    <t>NI/WENQI MS</t>
  </si>
  <si>
    <t>KX0MBH</t>
  </si>
  <si>
    <t>CX365  J   SU25MAY  PVGHKG HK1   0935 1230</t>
  </si>
  <si>
    <t>160-2851283413</t>
  </si>
  <si>
    <t>NI/WENQI</t>
  </si>
  <si>
    <t>JQGD16</t>
  </si>
  <si>
    <t>MU506  J   MO26MAY  HKGPVG HK1   2005 2245</t>
  </si>
  <si>
    <t>781-2851283412</t>
  </si>
  <si>
    <t>LUO/FAN</t>
  </si>
  <si>
    <t>HMQFB7</t>
  </si>
  <si>
    <t>CA104  C   FR30MAY  HKGTSN HK1   1250 1615</t>
  </si>
  <si>
    <t>999-2851283428</t>
  </si>
  <si>
    <t>Y</t>
  </si>
  <si>
    <t xml:space="preserve">HX129        24MAY  HGHHKG       0830 1055                                   HX128        26MAY  HKGHGH       2115 2335  </t>
  </si>
  <si>
    <t xml:space="preserve">HX398        26MAY  HKGPKX       1000 1330  </t>
  </si>
  <si>
    <t xml:space="preserve">HX129        24MAY  HGHHKG       0830 1055   </t>
  </si>
  <si>
    <t xml:space="preserve">HX304        28MAY  HKGPEK       2020 2340 </t>
  </si>
  <si>
    <t xml:space="preserve">TANG/YADONG MR </t>
  </si>
  <si>
    <t xml:space="preserve">HX128        26MAY  HKGHGH       2115 2335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</si>
</sst>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b/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B18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23" fillId="14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0" fillId="9" borderId="2" xfId="0" applyFill="1" applyBorder="1">
      <alignment vertical="center"/>
    </xf>
    <xf numFmtId="0" fontId="0" fillId="0" borderId="2" xfId="0" applyBorder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1" fillId="9" borderId="2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176" fontId="1" fillId="7" borderId="2" xfId="0" applyNumberFormat="1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176" fontId="6" fillId="7" borderId="2" xfId="0" applyNumberFormat="1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 wrapText="1"/>
    </xf>
    <xf numFmtId="0" fontId="5" fillId="7" borderId="2" xfId="0" applyFont="1" applyFill="1" applyBorder="1">
      <alignment vertical="center"/>
    </xf>
    <xf numFmtId="0" fontId="6" fillId="7" borderId="1" xfId="0" applyFont="1" applyFill="1" applyBorder="1">
      <alignment vertical="center"/>
    </xf>
    <xf numFmtId="0" fontId="6" fillId="7" borderId="1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176" fontId="2" fillId="7" borderId="1" xfId="0" applyNumberFormat="1" applyFont="1" applyFill="1" applyBorder="1" applyAlignment="1">
      <alignment horizontal="left" vertical="center"/>
    </xf>
    <xf numFmtId="176" fontId="1" fillId="9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177" fontId="4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/>
    </xf>
    <xf numFmtId="0" fontId="7" fillId="9" borderId="2" xfId="0" applyFont="1" applyFill="1" applyBorder="1">
      <alignment vertical="center"/>
    </xf>
    <xf numFmtId="177" fontId="0" fillId="7" borderId="2" xfId="0" applyNumberFormat="1" applyFill="1" applyBorder="1" applyAlignment="1">
      <alignment horizontal="left" vertical="center"/>
    </xf>
    <xf numFmtId="0" fontId="7" fillId="0" borderId="2" xfId="0" applyFont="1" applyBorder="1">
      <alignment vertical="center"/>
    </xf>
    <xf numFmtId="177" fontId="0" fillId="7" borderId="1" xfId="0" applyNumberForma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/>
    </xf>
    <xf numFmtId="176" fontId="1" fillId="4" borderId="2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176" fontId="1" fillId="6" borderId="2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9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/>
    </xf>
    <xf numFmtId="176" fontId="1" fillId="7" borderId="1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176" fontId="1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>
      <alignment vertical="center"/>
    </xf>
    <xf numFmtId="176" fontId="1" fillId="6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0" fontId="1" fillId="10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176" fontId="1" fillId="10" borderId="1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176" fontId="1" fillId="0" borderId="6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177" fontId="0" fillId="0" borderId="1" xfId="0" applyNumberForma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10" fillId="0" borderId="2" xfId="0" applyFont="1" applyBorder="1">
      <alignment vertical="center"/>
    </xf>
    <xf numFmtId="0" fontId="10" fillId="7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10" fillId="4" borderId="2" xfId="0" applyFont="1" applyFill="1" applyBorder="1">
      <alignment vertical="center"/>
    </xf>
    <xf numFmtId="0" fontId="2" fillId="4" borderId="2" xfId="0" applyFont="1" applyFill="1" applyBorder="1" applyAlignment="1">
      <alignment vertical="center" wrapText="1"/>
    </xf>
    <xf numFmtId="0" fontId="1" fillId="10" borderId="2" xfId="0" applyFont="1" applyFill="1" applyBorder="1" applyAlignment="1">
      <alignment horizontal="left" vertical="center"/>
    </xf>
    <xf numFmtId="0" fontId="2" fillId="10" borderId="2" xfId="0" applyFont="1" applyFill="1" applyBorder="1" applyAlignment="1">
      <alignment horizontal="left"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2" xfId="0" applyFont="1" applyFill="1" applyBorder="1">
      <alignment vertical="center"/>
    </xf>
    <xf numFmtId="4" fontId="11" fillId="0" borderId="0" xfId="0" applyNumberFormat="1" applyFont="1">
      <alignment vertical="center"/>
    </xf>
    <xf numFmtId="0" fontId="5" fillId="6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2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www.wps.cn/officeDocument/2023/relationships/customStorage" Target="customStorage/customStorage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86995</xdr:colOff>
      <xdr:row>3</xdr:row>
      <xdr:rowOff>106045</xdr:rowOff>
    </xdr:from>
    <xdr:to>
      <xdr:col>2</xdr:col>
      <xdr:colOff>662305</xdr:colOff>
      <xdr:row>6</xdr:row>
      <xdr:rowOff>65405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2795" y="648970"/>
          <a:ext cx="946785" cy="502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E2" sqref="E2:F12"/>
    </sheetView>
  </sheetViews>
  <sheetFormatPr defaultColWidth="9" defaultRowHeight="13.5"/>
  <cols>
    <col min="1" max="1" width="4.875" style="65" customWidth="1"/>
    <col min="2" max="2" width="19.375" style="65" customWidth="1"/>
    <col min="3" max="3" width="7.375" style="65" customWidth="1"/>
    <col min="4" max="4" width="47.125" style="65" customWidth="1"/>
    <col min="5" max="5" width="10.375" style="65" customWidth="1"/>
    <col min="6" max="6" width="7" style="65" customWidth="1"/>
    <col min="7" max="7" width="16" style="65" customWidth="1"/>
    <col min="8" max="9" width="7" style="65" customWidth="1"/>
    <col min="10" max="16384" width="9" style="65"/>
  </cols>
  <sheetData>
    <row r="1" ht="28.5" spans="1:10">
      <c r="A1" s="68" t="s">
        <v>0</v>
      </c>
      <c r="B1" s="68" t="s">
        <v>1</v>
      </c>
      <c r="C1" s="68" t="s">
        <v>2</v>
      </c>
      <c r="D1" s="68" t="s">
        <v>3</v>
      </c>
      <c r="E1" s="68" t="s">
        <v>4</v>
      </c>
      <c r="F1" s="68" t="s">
        <v>5</v>
      </c>
      <c r="G1" s="68" t="s">
        <v>6</v>
      </c>
      <c r="H1" s="68" t="s">
        <v>7</v>
      </c>
      <c r="I1" s="68" t="s">
        <v>8</v>
      </c>
      <c r="J1" s="114"/>
    </row>
    <row r="2" ht="14.25" spans="1:10">
      <c r="A2" s="2"/>
      <c r="B2" s="69" t="s">
        <v>9</v>
      </c>
      <c r="C2" s="69" t="s">
        <v>10</v>
      </c>
      <c r="D2" s="69" t="s">
        <v>11</v>
      </c>
      <c r="E2" s="69">
        <v>1600</v>
      </c>
      <c r="F2" s="69"/>
      <c r="G2" s="69" t="s">
        <v>12</v>
      </c>
      <c r="H2" s="2"/>
      <c r="I2" s="2"/>
      <c r="J2" s="2"/>
    </row>
    <row r="3" ht="14.25" spans="1:10">
      <c r="A3" s="2"/>
      <c r="B3" s="15" t="s">
        <v>13</v>
      </c>
      <c r="C3" s="69" t="s">
        <v>10</v>
      </c>
      <c r="D3" s="69" t="s">
        <v>11</v>
      </c>
      <c r="E3" s="69">
        <v>1600</v>
      </c>
      <c r="F3" s="70"/>
      <c r="G3" s="69" t="s">
        <v>14</v>
      </c>
      <c r="H3" s="2"/>
      <c r="I3" s="2"/>
      <c r="J3" s="2"/>
    </row>
    <row r="4" ht="14.25" spans="1:10">
      <c r="A4" s="2"/>
      <c r="B4" s="113" t="s">
        <v>9</v>
      </c>
      <c r="C4" s="113" t="s">
        <v>15</v>
      </c>
      <c r="D4" s="113" t="s">
        <v>16</v>
      </c>
      <c r="E4" s="113">
        <v>1517</v>
      </c>
      <c r="F4" s="79"/>
      <c r="G4" s="113"/>
      <c r="H4" s="2" t="s">
        <v>17</v>
      </c>
      <c r="I4" s="2"/>
      <c r="J4" s="44">
        <v>5.11</v>
      </c>
    </row>
    <row r="5" ht="14.25" spans="1:10">
      <c r="A5" s="2"/>
      <c r="B5" s="13" t="s">
        <v>13</v>
      </c>
      <c r="C5" s="113" t="s">
        <v>15</v>
      </c>
      <c r="D5" s="113" t="s">
        <v>16</v>
      </c>
      <c r="E5" s="113">
        <v>1517</v>
      </c>
      <c r="F5" s="79"/>
      <c r="G5" s="113"/>
      <c r="H5" s="2" t="s">
        <v>17</v>
      </c>
      <c r="I5" s="2"/>
      <c r="J5" s="44">
        <v>5.11</v>
      </c>
    </row>
    <row r="6" ht="14.25" spans="1:10">
      <c r="A6" s="2"/>
      <c r="B6" s="69" t="s">
        <v>9</v>
      </c>
      <c r="C6" s="16" t="s">
        <v>18</v>
      </c>
      <c r="D6" s="16" t="s">
        <v>19</v>
      </c>
      <c r="E6" s="69">
        <v>1846</v>
      </c>
      <c r="F6" s="70"/>
      <c r="G6" s="69"/>
      <c r="H6" s="2" t="s">
        <v>17</v>
      </c>
      <c r="I6" s="2"/>
      <c r="J6" s="44">
        <v>5.21</v>
      </c>
    </row>
    <row r="7" ht="14.25" spans="1:10">
      <c r="A7" s="2"/>
      <c r="B7" s="15" t="s">
        <v>13</v>
      </c>
      <c r="C7" s="16" t="s">
        <v>20</v>
      </c>
      <c r="D7" s="16" t="s">
        <v>19</v>
      </c>
      <c r="E7" s="69">
        <v>1417</v>
      </c>
      <c r="F7" s="70"/>
      <c r="G7" s="69"/>
      <c r="H7" s="2" t="s">
        <v>17</v>
      </c>
      <c r="I7" s="2"/>
      <c r="J7" s="44">
        <v>5.21</v>
      </c>
    </row>
    <row r="8" ht="14.25" spans="1:10">
      <c r="A8" s="2"/>
      <c r="B8" s="15" t="s">
        <v>21</v>
      </c>
      <c r="C8" s="15" t="s">
        <v>22</v>
      </c>
      <c r="D8" s="15" t="s">
        <v>23</v>
      </c>
      <c r="E8" s="70">
        <v>1125</v>
      </c>
      <c r="F8" s="70"/>
      <c r="G8" s="70" t="s">
        <v>24</v>
      </c>
      <c r="H8" s="2"/>
      <c r="I8" s="2"/>
      <c r="J8" s="2"/>
    </row>
    <row r="9" ht="14.25" spans="1:10">
      <c r="A9" s="2"/>
      <c r="B9" s="15" t="s">
        <v>25</v>
      </c>
      <c r="C9" s="15" t="s">
        <v>26</v>
      </c>
      <c r="D9" s="15" t="s">
        <v>27</v>
      </c>
      <c r="E9" s="70">
        <v>1025</v>
      </c>
      <c r="F9" s="70"/>
      <c r="G9" s="70" t="s">
        <v>28</v>
      </c>
      <c r="H9" s="2"/>
      <c r="I9" s="2"/>
      <c r="J9" s="2"/>
    </row>
    <row r="10" ht="14.25" spans="1:10">
      <c r="A10" s="2"/>
      <c r="B10" s="13" t="s">
        <v>29</v>
      </c>
      <c r="C10" s="13" t="s">
        <v>30</v>
      </c>
      <c r="D10" s="13" t="s">
        <v>31</v>
      </c>
      <c r="E10" s="79">
        <v>1706</v>
      </c>
      <c r="F10" s="79"/>
      <c r="G10" s="79" t="s">
        <v>32</v>
      </c>
      <c r="H10" s="2"/>
      <c r="I10" s="2"/>
      <c r="J10" s="2"/>
    </row>
    <row r="11" ht="14.25" spans="1:10">
      <c r="A11" s="2"/>
      <c r="B11" s="13" t="s">
        <v>33</v>
      </c>
      <c r="C11" s="13" t="s">
        <v>30</v>
      </c>
      <c r="D11" s="13" t="s">
        <v>31</v>
      </c>
      <c r="E11" s="79">
        <v>1706</v>
      </c>
      <c r="F11" s="79"/>
      <c r="G11" s="79" t="s">
        <v>34</v>
      </c>
      <c r="H11" s="2"/>
      <c r="I11" s="2"/>
      <c r="J11" s="2"/>
    </row>
    <row r="12" ht="14.25" spans="1:10">
      <c r="A12" s="2"/>
      <c r="B12" s="13" t="s">
        <v>21</v>
      </c>
      <c r="C12" s="13" t="s">
        <v>30</v>
      </c>
      <c r="D12" s="13" t="s">
        <v>31</v>
      </c>
      <c r="E12" s="79">
        <v>1706</v>
      </c>
      <c r="F12" s="79"/>
      <c r="G12" s="79" t="s">
        <v>35</v>
      </c>
      <c r="H12" s="2"/>
      <c r="I12" s="2"/>
      <c r="J12" s="2"/>
    </row>
    <row r="13" ht="14.25" spans="1:10">
      <c r="A13" s="2"/>
      <c r="B13" s="2"/>
      <c r="C13" s="2"/>
      <c r="D13" s="2"/>
      <c r="E13" s="82"/>
      <c r="F13" s="82"/>
      <c r="G13" s="82"/>
      <c r="H13" s="2"/>
      <c r="I13" s="2"/>
      <c r="J13" s="2"/>
    </row>
    <row r="14" ht="14.25" spans="1:10">
      <c r="A14" s="2"/>
      <c r="B14" s="2"/>
      <c r="C14" s="2"/>
      <c r="D14" s="2"/>
      <c r="E14" s="82"/>
      <c r="F14" s="82"/>
      <c r="G14" s="82"/>
      <c r="H14" s="2"/>
      <c r="I14" s="2"/>
      <c r="J14" s="2"/>
    </row>
    <row r="16" ht="14.25" spans="1:10">
      <c r="A16" s="2"/>
      <c r="B16" s="2"/>
      <c r="C16" s="2"/>
      <c r="D16" s="2"/>
      <c r="E16" s="82"/>
      <c r="F16" s="82"/>
      <c r="G16" s="82"/>
      <c r="H16" s="2"/>
      <c r="I16" s="2"/>
      <c r="J16" s="2"/>
    </row>
    <row r="17" ht="14.25" spans="1:10">
      <c r="A17" s="2"/>
      <c r="B17" s="2"/>
      <c r="C17" s="2"/>
      <c r="D17" s="2"/>
      <c r="E17" s="82"/>
      <c r="F17" s="82"/>
      <c r="G17" s="82"/>
      <c r="H17" s="2"/>
      <c r="I17" s="2"/>
      <c r="J17" s="2"/>
    </row>
    <row r="18" ht="14.25" spans="1:10">
      <c r="A18" s="2">
        <v>21</v>
      </c>
      <c r="B18" s="2"/>
      <c r="C18" s="2"/>
      <c r="D18" s="2"/>
      <c r="E18" s="82"/>
      <c r="F18" s="82"/>
      <c r="G18" s="82"/>
      <c r="H18" s="2"/>
      <c r="I18" s="2"/>
      <c r="J18" s="2"/>
    </row>
    <row r="19" ht="14.25" spans="1:10">
      <c r="A19" s="94" t="s">
        <v>36</v>
      </c>
      <c r="B19" s="94"/>
      <c r="C19" s="94"/>
      <c r="D19" s="94"/>
      <c r="E19" s="95">
        <f>SUM(E2:E18)</f>
        <v>16765</v>
      </c>
      <c r="F19" s="95">
        <f>SUM(F2:F18)</f>
        <v>0</v>
      </c>
      <c r="G19" s="95">
        <v>0</v>
      </c>
      <c r="H19" s="95">
        <v>0</v>
      </c>
      <c r="I19" s="95">
        <v>0</v>
      </c>
      <c r="J19" s="2"/>
    </row>
    <row r="20" ht="14.25" spans="1:10">
      <c r="A20" s="94" t="s">
        <v>37</v>
      </c>
      <c r="B20" s="94"/>
      <c r="C20" s="94"/>
      <c r="D20" s="94"/>
      <c r="E20" s="95">
        <f>E19+F19</f>
        <v>16765</v>
      </c>
      <c r="F20" s="95"/>
      <c r="G20" s="95"/>
      <c r="H20" s="95"/>
      <c r="I20" s="95"/>
      <c r="J20" s="2"/>
    </row>
  </sheetData>
  <sheetProtection formatCells="0" formatColumns="0" formatRows="0" insertRows="0" insertColumns="0" insertHyperlinks="0" deleteColumns="0" deleteRows="0" sort="0" autoFilter="0" pivotTables="0"/>
  <mergeCells count="3">
    <mergeCell ref="A19:D19"/>
    <mergeCell ref="A20:D20"/>
    <mergeCell ref="E20:I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96"/>
  <sheetViews>
    <sheetView tabSelected="1" topLeftCell="A61" workbookViewId="0">
      <selection activeCell="H88" sqref="H88"/>
    </sheetView>
  </sheetViews>
  <sheetFormatPr defaultColWidth="9" defaultRowHeight="14.25"/>
  <cols>
    <col min="1" max="1" width="9" style="98"/>
    <col min="2" max="2" width="4.875" style="98" customWidth="1"/>
    <col min="3" max="3" width="19.375" style="98" customWidth="1"/>
    <col min="4" max="4" width="12.625" style="98" customWidth="1"/>
    <col min="5" max="5" width="50.375" style="98" customWidth="1"/>
    <col min="6" max="6" width="11.625" style="98" customWidth="1"/>
    <col min="7" max="7" width="11.875" style="98" customWidth="1"/>
    <col min="8" max="8" width="17.125" style="98" customWidth="1"/>
    <col min="9" max="9" width="11.5" style="98" customWidth="1"/>
    <col min="10" max="10" width="7" style="98" customWidth="1"/>
    <col min="11" max="11" width="5.375" style="98" customWidth="1"/>
    <col min="12" max="16384" width="9" style="98"/>
  </cols>
  <sheetData>
    <row r="1" s="44" customFormat="1"/>
    <row r="2" s="44" customFormat="1" spans="5:5">
      <c r="E2" s="44" t="s">
        <v>38</v>
      </c>
    </row>
    <row r="3" s="44" customFormat="1" spans="2:10">
      <c r="B3" s="46" t="s">
        <v>39</v>
      </c>
      <c r="C3" s="46"/>
      <c r="D3" s="46"/>
      <c r="E3" s="46"/>
      <c r="F3" s="46"/>
      <c r="G3" s="46"/>
      <c r="H3" s="46"/>
      <c r="I3" s="46"/>
      <c r="J3" s="46"/>
    </row>
    <row r="4" s="44" customFormat="1" spans="5:5">
      <c r="E4" s="44" t="s">
        <v>40</v>
      </c>
    </row>
    <row r="5" s="44" customFormat="1" spans="4:9">
      <c r="D5" s="44" t="s">
        <v>41</v>
      </c>
      <c r="E5" s="44" t="s">
        <v>42</v>
      </c>
      <c r="I5" s="44" t="s">
        <v>43</v>
      </c>
    </row>
    <row r="6" s="44" customFormat="1"/>
    <row r="7" s="44" customFormat="1" spans="3:3">
      <c r="C7" s="46"/>
    </row>
    <row r="8" s="48" customFormat="1" spans="2:10">
      <c r="B8" s="24" t="s">
        <v>0</v>
      </c>
      <c r="C8" s="24" t="s">
        <v>1</v>
      </c>
      <c r="D8" s="24" t="s">
        <v>2</v>
      </c>
      <c r="E8" s="24" t="s">
        <v>3</v>
      </c>
      <c r="F8" s="24" t="s">
        <v>4</v>
      </c>
      <c r="G8" s="24" t="s">
        <v>5</v>
      </c>
      <c r="H8" s="24" t="s">
        <v>6</v>
      </c>
      <c r="I8" s="24" t="s">
        <v>7</v>
      </c>
      <c r="J8" s="24" t="s">
        <v>8</v>
      </c>
    </row>
    <row r="9" s="44" customFormat="1" spans="3:11">
      <c r="C9" s="99" t="s">
        <v>44</v>
      </c>
      <c r="D9" s="99" t="s">
        <v>45</v>
      </c>
      <c r="E9" s="99" t="s">
        <v>46</v>
      </c>
      <c r="F9" s="99">
        <v>1130</v>
      </c>
      <c r="G9" s="70"/>
      <c r="H9" s="99" t="s">
        <v>47</v>
      </c>
      <c r="I9" s="2"/>
      <c r="K9" s="109"/>
    </row>
    <row r="10" s="44" customFormat="1" spans="3:11">
      <c r="C10" s="100" t="s">
        <v>44</v>
      </c>
      <c r="D10" s="100" t="s">
        <v>48</v>
      </c>
      <c r="E10" s="100" t="s">
        <v>49</v>
      </c>
      <c r="F10" s="100">
        <v>1241</v>
      </c>
      <c r="G10" s="79"/>
      <c r="H10" s="100" t="s">
        <v>50</v>
      </c>
      <c r="I10" s="2"/>
      <c r="K10" s="110"/>
    </row>
    <row r="11" s="44" customFormat="1" spans="3:9">
      <c r="C11" s="28" t="s">
        <v>51</v>
      </c>
      <c r="D11" s="28" t="s">
        <v>52</v>
      </c>
      <c r="E11" s="29" t="s">
        <v>53</v>
      </c>
      <c r="F11" s="28">
        <v>934</v>
      </c>
      <c r="G11" s="28"/>
      <c r="H11" s="28" t="s">
        <v>54</v>
      </c>
      <c r="I11" s="103"/>
    </row>
    <row r="12" s="44" customFormat="1" spans="3:9">
      <c r="C12" s="28" t="s">
        <v>55</v>
      </c>
      <c r="D12" s="28" t="s">
        <v>52</v>
      </c>
      <c r="E12" s="29" t="s">
        <v>53</v>
      </c>
      <c r="F12" s="28">
        <v>934</v>
      </c>
      <c r="G12" s="28"/>
      <c r="H12" s="28" t="s">
        <v>56</v>
      </c>
      <c r="I12" s="103"/>
    </row>
    <row r="13" s="44" customFormat="1" spans="3:11">
      <c r="C13" s="61" t="s">
        <v>51</v>
      </c>
      <c r="D13" s="61" t="s">
        <v>57</v>
      </c>
      <c r="E13" s="101" t="s">
        <v>58</v>
      </c>
      <c r="F13" s="61">
        <v>836</v>
      </c>
      <c r="G13" s="61"/>
      <c r="H13" s="61" t="s">
        <v>59</v>
      </c>
      <c r="I13" s="103" t="s">
        <v>17</v>
      </c>
      <c r="K13" s="44">
        <v>5.16</v>
      </c>
    </row>
    <row r="14" s="44" customFormat="1" spans="3:11">
      <c r="C14" s="61" t="s">
        <v>55</v>
      </c>
      <c r="D14" s="61" t="s">
        <v>57</v>
      </c>
      <c r="E14" s="101" t="s">
        <v>58</v>
      </c>
      <c r="F14" s="61">
        <v>836</v>
      </c>
      <c r="G14" s="61"/>
      <c r="H14" s="61" t="s">
        <v>60</v>
      </c>
      <c r="I14" s="103" t="s">
        <v>17</v>
      </c>
      <c r="K14" s="44">
        <v>5.16</v>
      </c>
    </row>
    <row r="15" s="44" customFormat="1" spans="3:9">
      <c r="C15" s="28" t="s">
        <v>61</v>
      </c>
      <c r="D15" s="28" t="s">
        <v>62</v>
      </c>
      <c r="E15" s="35" t="s">
        <v>63</v>
      </c>
      <c r="F15" s="28">
        <v>2875</v>
      </c>
      <c r="G15" s="28"/>
      <c r="H15" s="28" t="s">
        <v>64</v>
      </c>
      <c r="I15" s="103"/>
    </row>
    <row r="16" s="44" customFormat="1" spans="3:9">
      <c r="C16" s="28" t="s">
        <v>65</v>
      </c>
      <c r="D16" s="28" t="s">
        <v>66</v>
      </c>
      <c r="E16" s="35" t="s">
        <v>67</v>
      </c>
      <c r="F16" s="28">
        <v>1034</v>
      </c>
      <c r="G16" s="28"/>
      <c r="H16" s="28" t="s">
        <v>68</v>
      </c>
      <c r="I16" s="103"/>
    </row>
    <row r="17" s="44" customFormat="1" spans="3:9">
      <c r="C17" s="28" t="s">
        <v>69</v>
      </c>
      <c r="D17" s="28" t="s">
        <v>66</v>
      </c>
      <c r="E17" s="28" t="s">
        <v>67</v>
      </c>
      <c r="F17" s="28">
        <v>1034</v>
      </c>
      <c r="G17" s="28"/>
      <c r="H17" s="28" t="s">
        <v>70</v>
      </c>
      <c r="I17" s="103"/>
    </row>
    <row r="18" s="44" customFormat="1" ht="28.5" spans="3:9">
      <c r="C18" s="61" t="s">
        <v>65</v>
      </c>
      <c r="D18" s="61" t="s">
        <v>71</v>
      </c>
      <c r="E18" s="102" t="s">
        <v>72</v>
      </c>
      <c r="F18" s="61">
        <v>1267</v>
      </c>
      <c r="G18" s="61"/>
      <c r="H18" s="61" t="s">
        <v>73</v>
      </c>
      <c r="I18" s="103"/>
    </row>
    <row r="19" s="44" customFormat="1" ht="28.5" spans="3:9">
      <c r="C19" s="61" t="s">
        <v>69</v>
      </c>
      <c r="D19" s="61" t="s">
        <v>71</v>
      </c>
      <c r="E19" s="102" t="s">
        <v>74</v>
      </c>
      <c r="F19" s="61">
        <v>1267</v>
      </c>
      <c r="G19" s="61"/>
      <c r="H19" s="61" t="s">
        <v>75</v>
      </c>
      <c r="I19" s="103"/>
    </row>
    <row r="20" s="44" customFormat="1" ht="28.5" spans="3:9">
      <c r="C20" s="60" t="s">
        <v>76</v>
      </c>
      <c r="D20" s="60" t="s">
        <v>77</v>
      </c>
      <c r="E20" s="56" t="s">
        <v>78</v>
      </c>
      <c r="F20" s="60">
        <v>2433</v>
      </c>
      <c r="G20" s="60"/>
      <c r="H20" s="60" t="s">
        <v>79</v>
      </c>
      <c r="I20" s="103"/>
    </row>
    <row r="21" s="44" customFormat="1" ht="28.5" spans="3:9">
      <c r="C21" s="60" t="s">
        <v>80</v>
      </c>
      <c r="D21" s="60" t="s">
        <v>81</v>
      </c>
      <c r="E21" s="56" t="s">
        <v>82</v>
      </c>
      <c r="F21" s="60">
        <v>2583</v>
      </c>
      <c r="G21" s="60"/>
      <c r="H21" s="60" t="s">
        <v>83</v>
      </c>
      <c r="I21" s="103"/>
    </row>
    <row r="22" s="44" customFormat="1" ht="28.5" spans="3:9">
      <c r="C22" s="60" t="s">
        <v>84</v>
      </c>
      <c r="D22" s="60" t="s">
        <v>81</v>
      </c>
      <c r="E22" s="56" t="s">
        <v>82</v>
      </c>
      <c r="F22" s="60">
        <v>2583</v>
      </c>
      <c r="G22" s="60"/>
      <c r="H22" s="60" t="s">
        <v>85</v>
      </c>
      <c r="I22" s="103"/>
    </row>
    <row r="23" s="44" customFormat="1" spans="3:9">
      <c r="C23" s="28" t="s">
        <v>86</v>
      </c>
      <c r="D23" s="28" t="s">
        <v>87</v>
      </c>
      <c r="E23" s="29" t="s">
        <v>88</v>
      </c>
      <c r="F23" s="28">
        <v>1825</v>
      </c>
      <c r="G23" s="28"/>
      <c r="H23" s="28" t="s">
        <v>89</v>
      </c>
      <c r="I23" s="103"/>
    </row>
    <row r="24" s="44" customFormat="1" spans="3:9">
      <c r="C24" s="28" t="s">
        <v>90</v>
      </c>
      <c r="D24" s="28" t="s">
        <v>87</v>
      </c>
      <c r="E24" s="29" t="s">
        <v>88</v>
      </c>
      <c r="F24" s="28">
        <v>1825</v>
      </c>
      <c r="G24" s="28"/>
      <c r="H24" s="28" t="s">
        <v>91</v>
      </c>
      <c r="I24" s="103"/>
    </row>
    <row r="25" s="97" customFormat="1" ht="28.5" spans="2:8">
      <c r="B25" s="97" t="s">
        <v>92</v>
      </c>
      <c r="C25" s="59" t="s">
        <v>93</v>
      </c>
      <c r="D25" s="60" t="s">
        <v>94</v>
      </c>
      <c r="E25" s="56" t="s">
        <v>82</v>
      </c>
      <c r="F25" s="59">
        <v>2583</v>
      </c>
      <c r="G25" s="59"/>
      <c r="H25" s="60" t="s">
        <v>95</v>
      </c>
    </row>
    <row r="26" s="44" customFormat="1" ht="28.5" spans="3:9">
      <c r="C26" s="60" t="s">
        <v>96</v>
      </c>
      <c r="D26" s="60" t="s">
        <v>97</v>
      </c>
      <c r="E26" s="56" t="s">
        <v>98</v>
      </c>
      <c r="F26" s="60">
        <v>1133</v>
      </c>
      <c r="G26" s="60"/>
      <c r="H26" s="60" t="s">
        <v>99</v>
      </c>
      <c r="I26" s="103"/>
    </row>
    <row r="27" s="44" customFormat="1" ht="28.5" spans="3:9">
      <c r="C27" s="60" t="s">
        <v>100</v>
      </c>
      <c r="D27" s="59" t="s">
        <v>101</v>
      </c>
      <c r="E27" s="56" t="s">
        <v>102</v>
      </c>
      <c r="F27" s="60">
        <v>1985</v>
      </c>
      <c r="G27" s="60"/>
      <c r="H27" s="60" t="s">
        <v>103</v>
      </c>
      <c r="I27" s="103"/>
    </row>
    <row r="28" s="44" customFormat="1" ht="28.5" spans="3:9">
      <c r="C28" s="60" t="s">
        <v>104</v>
      </c>
      <c r="D28" s="60" t="s">
        <v>105</v>
      </c>
      <c r="E28" s="56" t="s">
        <v>102</v>
      </c>
      <c r="F28" s="60">
        <v>1985</v>
      </c>
      <c r="G28" s="60"/>
      <c r="H28" s="60" t="s">
        <v>106</v>
      </c>
      <c r="I28" s="103"/>
    </row>
    <row r="29" s="44" customFormat="1" spans="3:9">
      <c r="C29" s="28" t="s">
        <v>107</v>
      </c>
      <c r="D29" s="28" t="s">
        <v>108</v>
      </c>
      <c r="E29" s="29" t="s">
        <v>109</v>
      </c>
      <c r="F29" s="28">
        <v>6665</v>
      </c>
      <c r="G29" s="28"/>
      <c r="H29" s="29" t="s">
        <v>110</v>
      </c>
      <c r="I29" s="103"/>
    </row>
    <row r="30" s="44" customFormat="1" spans="3:9">
      <c r="C30" s="61" t="s">
        <v>111</v>
      </c>
      <c r="D30" s="61" t="s">
        <v>112</v>
      </c>
      <c r="E30" s="101" t="s">
        <v>113</v>
      </c>
      <c r="F30" s="61">
        <v>2990</v>
      </c>
      <c r="G30" s="61"/>
      <c r="H30" s="61" t="s">
        <v>114</v>
      </c>
      <c r="I30" s="103"/>
    </row>
    <row r="31" s="44" customFormat="1" ht="28.5" spans="3:9">
      <c r="C31" s="60" t="s">
        <v>115</v>
      </c>
      <c r="D31" s="60" t="s">
        <v>116</v>
      </c>
      <c r="E31" s="56" t="s">
        <v>117</v>
      </c>
      <c r="F31" s="60">
        <v>5486</v>
      </c>
      <c r="G31" s="60"/>
      <c r="H31" s="60" t="s">
        <v>118</v>
      </c>
      <c r="I31" s="103"/>
    </row>
    <row r="32" s="44" customFormat="1" spans="3:9">
      <c r="C32" s="61" t="s">
        <v>119</v>
      </c>
      <c r="D32" s="61" t="s">
        <v>120</v>
      </c>
      <c r="E32" s="101" t="s">
        <v>121</v>
      </c>
      <c r="F32" s="61">
        <v>1208</v>
      </c>
      <c r="G32" s="61"/>
      <c r="H32" s="61" t="s">
        <v>122</v>
      </c>
      <c r="I32" s="103"/>
    </row>
    <row r="33" s="44" customFormat="1" spans="3:9">
      <c r="C33" s="61" t="s">
        <v>123</v>
      </c>
      <c r="D33" s="61" t="s">
        <v>120</v>
      </c>
      <c r="E33" s="101" t="s">
        <v>121</v>
      </c>
      <c r="F33" s="61">
        <v>1208</v>
      </c>
      <c r="G33" s="61"/>
      <c r="H33" s="61" t="s">
        <v>124</v>
      </c>
      <c r="I33" s="103"/>
    </row>
    <row r="34" s="44" customFormat="1" spans="3:10">
      <c r="C34" s="28" t="s">
        <v>119</v>
      </c>
      <c r="D34" s="28" t="s">
        <v>125</v>
      </c>
      <c r="E34" s="29" t="s">
        <v>126</v>
      </c>
      <c r="F34" s="28">
        <v>1419</v>
      </c>
      <c r="G34" s="28"/>
      <c r="H34" s="28" t="s">
        <v>127</v>
      </c>
      <c r="I34" s="103" t="s">
        <v>17</v>
      </c>
      <c r="J34" s="44">
        <v>5.17</v>
      </c>
    </row>
    <row r="35" s="44" customFormat="1" spans="3:10">
      <c r="C35" s="28" t="s">
        <v>123</v>
      </c>
      <c r="D35" s="28" t="s">
        <v>125</v>
      </c>
      <c r="E35" s="29" t="s">
        <v>126</v>
      </c>
      <c r="F35" s="28">
        <v>1419</v>
      </c>
      <c r="G35" s="28"/>
      <c r="H35" s="28" t="s">
        <v>128</v>
      </c>
      <c r="I35" s="103" t="s">
        <v>17</v>
      </c>
      <c r="J35" s="44">
        <v>5.17</v>
      </c>
    </row>
    <row r="36" s="44" customFormat="1" spans="3:9">
      <c r="C36" s="28" t="s">
        <v>129</v>
      </c>
      <c r="D36" s="28" t="s">
        <v>130</v>
      </c>
      <c r="E36" s="29" t="s">
        <v>131</v>
      </c>
      <c r="F36" s="28">
        <v>2125</v>
      </c>
      <c r="G36" s="28"/>
      <c r="H36" s="28" t="s">
        <v>132</v>
      </c>
      <c r="I36" s="103"/>
    </row>
    <row r="37" s="44" customFormat="1" spans="3:9">
      <c r="C37" s="29" t="s">
        <v>133</v>
      </c>
      <c r="D37" s="28" t="s">
        <v>130</v>
      </c>
      <c r="E37" s="29" t="s">
        <v>131</v>
      </c>
      <c r="F37" s="28">
        <v>2125</v>
      </c>
      <c r="G37" s="28"/>
      <c r="H37" s="28" t="s">
        <v>134</v>
      </c>
      <c r="I37" s="103"/>
    </row>
    <row r="38" s="44" customFormat="1" spans="3:10">
      <c r="C38" s="44" t="s">
        <v>129</v>
      </c>
      <c r="D38" s="44" t="s">
        <v>135</v>
      </c>
      <c r="E38" s="103" t="s">
        <v>136</v>
      </c>
      <c r="F38" s="44">
        <v>972</v>
      </c>
      <c r="G38" s="44"/>
      <c r="H38" s="44" t="s">
        <v>137</v>
      </c>
      <c r="I38" s="103" t="s">
        <v>17</v>
      </c>
      <c r="J38" s="44">
        <v>5.17</v>
      </c>
    </row>
    <row r="39" s="44" customFormat="1" spans="3:10">
      <c r="C39" s="103" t="s">
        <v>133</v>
      </c>
      <c r="D39" s="44" t="s">
        <v>135</v>
      </c>
      <c r="E39" s="103" t="s">
        <v>136</v>
      </c>
      <c r="F39" s="44">
        <v>972</v>
      </c>
      <c r="G39" s="44"/>
      <c r="H39" s="44" t="s">
        <v>138</v>
      </c>
      <c r="I39" s="103" t="s">
        <v>17</v>
      </c>
      <c r="J39" s="44">
        <v>5.17</v>
      </c>
    </row>
    <row r="40" s="44" customFormat="1" ht="28.5" spans="3:9">
      <c r="C40" s="60" t="s">
        <v>139</v>
      </c>
      <c r="D40" s="60" t="s">
        <v>140</v>
      </c>
      <c r="E40" s="56" t="s">
        <v>141</v>
      </c>
      <c r="F40" s="60">
        <v>2175</v>
      </c>
      <c r="G40" s="60"/>
      <c r="H40" s="60" t="s">
        <v>142</v>
      </c>
      <c r="I40" s="103"/>
    </row>
    <row r="41" s="44" customFormat="1" ht="28.5" spans="3:9">
      <c r="C41" s="60" t="s">
        <v>143</v>
      </c>
      <c r="D41" s="60" t="s">
        <v>140</v>
      </c>
      <c r="E41" s="56" t="s">
        <v>141</v>
      </c>
      <c r="F41" s="60">
        <v>2175</v>
      </c>
      <c r="G41" s="60"/>
      <c r="H41" s="60" t="s">
        <v>144</v>
      </c>
      <c r="I41" s="103"/>
    </row>
    <row r="42" s="44" customFormat="1" ht="28.5" spans="3:9">
      <c r="C42" s="60" t="s">
        <v>145</v>
      </c>
      <c r="D42" s="60" t="s">
        <v>146</v>
      </c>
      <c r="E42" s="56" t="s">
        <v>147</v>
      </c>
      <c r="F42" s="60">
        <v>2122</v>
      </c>
      <c r="G42" s="60"/>
      <c r="H42" s="60" t="s">
        <v>148</v>
      </c>
      <c r="I42" s="103"/>
    </row>
    <row r="43" s="44" customFormat="1" ht="28.5" spans="3:9">
      <c r="C43" s="97" t="s">
        <v>149</v>
      </c>
      <c r="D43" s="97" t="s">
        <v>150</v>
      </c>
      <c r="E43" s="104" t="s">
        <v>151</v>
      </c>
      <c r="F43" s="97">
        <v>0</v>
      </c>
      <c r="G43" s="97">
        <v>1800</v>
      </c>
      <c r="H43" s="97" t="s">
        <v>152</v>
      </c>
      <c r="I43" s="97" t="s">
        <v>17</v>
      </c>
    </row>
    <row r="44" s="44" customFormat="1" spans="3:9">
      <c r="C44" s="28" t="s">
        <v>153</v>
      </c>
      <c r="D44" s="28" t="s">
        <v>154</v>
      </c>
      <c r="E44" s="29" t="s">
        <v>155</v>
      </c>
      <c r="F44" s="28">
        <v>961</v>
      </c>
      <c r="G44" s="28"/>
      <c r="H44" s="28" t="s">
        <v>156</v>
      </c>
      <c r="I44" s="103"/>
    </row>
    <row r="45" s="44" customFormat="1" spans="3:9">
      <c r="C45" s="61" t="s">
        <v>153</v>
      </c>
      <c r="D45" s="61" t="s">
        <v>157</v>
      </c>
      <c r="E45" s="101" t="s">
        <v>158</v>
      </c>
      <c r="F45" s="61">
        <v>3368</v>
      </c>
      <c r="G45" s="61"/>
      <c r="H45" s="61" t="s">
        <v>159</v>
      </c>
      <c r="I45" s="103"/>
    </row>
    <row r="46" s="44" customFormat="1" spans="3:9">
      <c r="C46" s="28" t="s">
        <v>160</v>
      </c>
      <c r="D46" s="28" t="s">
        <v>161</v>
      </c>
      <c r="E46" s="29" t="s">
        <v>162</v>
      </c>
      <c r="F46" s="28">
        <v>2855</v>
      </c>
      <c r="G46" s="28"/>
      <c r="H46" s="28" t="s">
        <v>163</v>
      </c>
      <c r="I46" s="103"/>
    </row>
    <row r="47" s="44" customFormat="1" ht="28.5" spans="3:9">
      <c r="C47" s="105" t="s">
        <v>164</v>
      </c>
      <c r="D47" s="105" t="s">
        <v>165</v>
      </c>
      <c r="E47" s="106" t="s">
        <v>166</v>
      </c>
      <c r="F47" s="60">
        <v>1532</v>
      </c>
      <c r="G47" s="60"/>
      <c r="H47" s="60" t="s">
        <v>167</v>
      </c>
      <c r="I47" s="103"/>
    </row>
    <row r="48" s="44" customFormat="1" ht="28.5" spans="3:9">
      <c r="C48" s="105" t="s">
        <v>168</v>
      </c>
      <c r="D48" s="105" t="s">
        <v>165</v>
      </c>
      <c r="E48" s="106" t="s">
        <v>166</v>
      </c>
      <c r="F48" s="60">
        <v>1532</v>
      </c>
      <c r="G48" s="60"/>
      <c r="H48" s="60" t="s">
        <v>169</v>
      </c>
      <c r="I48" s="103"/>
    </row>
    <row r="49" s="44" customFormat="1" spans="3:9">
      <c r="C49" s="28" t="s">
        <v>170</v>
      </c>
      <c r="D49" s="28" t="s">
        <v>171</v>
      </c>
      <c r="E49" s="29" t="s">
        <v>172</v>
      </c>
      <c r="F49" s="28">
        <v>1025</v>
      </c>
      <c r="G49" s="28"/>
      <c r="H49" s="28" t="s">
        <v>173</v>
      </c>
      <c r="I49" s="103"/>
    </row>
    <row r="50" s="44" customFormat="1" spans="3:9">
      <c r="C50" s="61" t="s">
        <v>174</v>
      </c>
      <c r="D50" s="61" t="s">
        <v>175</v>
      </c>
      <c r="E50" s="101" t="s">
        <v>176</v>
      </c>
      <c r="F50" s="61">
        <v>739</v>
      </c>
      <c r="G50" s="61"/>
      <c r="H50" s="61" t="s">
        <v>177</v>
      </c>
      <c r="I50" s="103"/>
    </row>
    <row r="51" s="44" customFormat="1" ht="28.5" spans="3:9">
      <c r="C51" s="60" t="s">
        <v>178</v>
      </c>
      <c r="D51" s="60" t="s">
        <v>179</v>
      </c>
      <c r="E51" s="56" t="s">
        <v>180</v>
      </c>
      <c r="F51" s="60">
        <v>7847</v>
      </c>
      <c r="G51" s="60"/>
      <c r="H51" s="60" t="s">
        <v>181</v>
      </c>
      <c r="I51" s="103"/>
    </row>
    <row r="52" s="44" customFormat="1" ht="28.5" spans="3:9">
      <c r="C52" s="60" t="s">
        <v>182</v>
      </c>
      <c r="D52" s="60" t="s">
        <v>179</v>
      </c>
      <c r="E52" s="56" t="s">
        <v>180</v>
      </c>
      <c r="F52" s="60">
        <v>7847</v>
      </c>
      <c r="G52" s="60"/>
      <c r="H52" s="60" t="s">
        <v>183</v>
      </c>
      <c r="I52" s="103"/>
    </row>
    <row r="53" s="44" customFormat="1" spans="3:9">
      <c r="C53" s="28" t="s">
        <v>184</v>
      </c>
      <c r="D53" s="28" t="s">
        <v>185</v>
      </c>
      <c r="E53" s="29" t="s">
        <v>186</v>
      </c>
      <c r="F53" s="28">
        <v>1020</v>
      </c>
      <c r="G53" s="28"/>
      <c r="H53" s="28" t="s">
        <v>187</v>
      </c>
      <c r="I53" s="103"/>
    </row>
    <row r="54" s="44" customFormat="1" spans="3:9">
      <c r="C54" s="61" t="s">
        <v>184</v>
      </c>
      <c r="D54" s="61" t="s">
        <v>188</v>
      </c>
      <c r="E54" s="101" t="s">
        <v>189</v>
      </c>
      <c r="F54" s="61">
        <v>1230</v>
      </c>
      <c r="G54" s="61"/>
      <c r="H54" s="61" t="s">
        <v>190</v>
      </c>
      <c r="I54" s="103"/>
    </row>
    <row r="55" s="44" customFormat="1" spans="3:9">
      <c r="C55" s="107" t="s">
        <v>149</v>
      </c>
      <c r="D55" s="107" t="s">
        <v>191</v>
      </c>
      <c r="E55" s="108" t="s">
        <v>192</v>
      </c>
      <c r="F55" s="107">
        <v>2167</v>
      </c>
      <c r="G55" s="107"/>
      <c r="H55" s="107" t="s">
        <v>193</v>
      </c>
      <c r="I55" s="103" t="s">
        <v>17</v>
      </c>
    </row>
    <row r="56" s="44" customFormat="1" spans="3:9">
      <c r="C56" s="28" t="s">
        <v>61</v>
      </c>
      <c r="D56" s="28" t="s">
        <v>62</v>
      </c>
      <c r="E56" s="35" t="s">
        <v>194</v>
      </c>
      <c r="F56" s="28">
        <v>800</v>
      </c>
      <c r="G56" s="28"/>
      <c r="H56" s="28" t="s">
        <v>195</v>
      </c>
      <c r="I56" s="103"/>
    </row>
    <row r="57" s="44" customFormat="1" ht="28.5" spans="3:9">
      <c r="C57" s="61" t="s">
        <v>80</v>
      </c>
      <c r="D57" s="61" t="s">
        <v>81</v>
      </c>
      <c r="E57" s="102" t="s">
        <v>196</v>
      </c>
      <c r="F57" s="61">
        <v>600</v>
      </c>
      <c r="G57" s="61"/>
      <c r="H57" s="61" t="s">
        <v>197</v>
      </c>
      <c r="I57" s="103"/>
    </row>
    <row r="58" s="44" customFormat="1" ht="28.5" spans="3:9">
      <c r="C58" s="61" t="s">
        <v>84</v>
      </c>
      <c r="D58" s="61" t="s">
        <v>81</v>
      </c>
      <c r="E58" s="102" t="s">
        <v>196</v>
      </c>
      <c r="F58" s="61">
        <v>600</v>
      </c>
      <c r="G58" s="61"/>
      <c r="H58" s="61" t="s">
        <v>198</v>
      </c>
      <c r="I58" s="103"/>
    </row>
    <row r="59" s="44" customFormat="1" ht="28.5" spans="3:9">
      <c r="C59" s="101" t="s">
        <v>93</v>
      </c>
      <c r="D59" s="61" t="s">
        <v>94</v>
      </c>
      <c r="E59" s="102" t="s">
        <v>199</v>
      </c>
      <c r="F59" s="61">
        <v>600</v>
      </c>
      <c r="G59" s="101"/>
      <c r="H59" s="61" t="s">
        <v>200</v>
      </c>
      <c r="I59" s="103"/>
    </row>
    <row r="60" s="44" customFormat="1" spans="3:9">
      <c r="C60" s="61" t="s">
        <v>119</v>
      </c>
      <c r="D60" s="61" t="s">
        <v>120</v>
      </c>
      <c r="E60" s="101" t="s">
        <v>201</v>
      </c>
      <c r="F60" s="61">
        <v>1120</v>
      </c>
      <c r="G60" s="61"/>
      <c r="H60" s="61" t="s">
        <v>202</v>
      </c>
      <c r="I60" s="103"/>
    </row>
    <row r="61" s="44" customFormat="1" spans="3:9">
      <c r="C61" s="61" t="s">
        <v>123</v>
      </c>
      <c r="D61" s="61" t="s">
        <v>120</v>
      </c>
      <c r="E61" s="101" t="s">
        <v>201</v>
      </c>
      <c r="F61" s="61">
        <v>1120</v>
      </c>
      <c r="G61" s="61"/>
      <c r="H61" s="61" t="s">
        <v>203</v>
      </c>
      <c r="I61" s="103"/>
    </row>
    <row r="62" s="44" customFormat="1" spans="3:9">
      <c r="C62" s="97" t="s">
        <v>86</v>
      </c>
      <c r="D62" s="97" t="s">
        <v>204</v>
      </c>
      <c r="E62" s="97" t="s">
        <v>205</v>
      </c>
      <c r="F62" s="97">
        <v>0</v>
      </c>
      <c r="G62" s="97">
        <v>1100</v>
      </c>
      <c r="H62" s="97" t="s">
        <v>206</v>
      </c>
      <c r="I62" s="103"/>
    </row>
    <row r="63" s="44" customFormat="1" spans="3:9">
      <c r="C63" s="97" t="s">
        <v>90</v>
      </c>
      <c r="D63" s="97" t="s">
        <v>204</v>
      </c>
      <c r="E63" s="97" t="s">
        <v>205</v>
      </c>
      <c r="F63" s="97">
        <v>0</v>
      </c>
      <c r="G63" s="97">
        <v>1100</v>
      </c>
      <c r="H63" s="97" t="s">
        <v>207</v>
      </c>
      <c r="I63" s="103"/>
    </row>
    <row r="64" s="44" customFormat="1" spans="3:9">
      <c r="C64" s="13" t="s">
        <v>208</v>
      </c>
      <c r="D64" s="13" t="s">
        <v>209</v>
      </c>
      <c r="E64" s="13" t="s">
        <v>210</v>
      </c>
      <c r="F64" s="79">
        <v>2260</v>
      </c>
      <c r="G64" s="79"/>
      <c r="H64" s="79" t="s">
        <v>211</v>
      </c>
      <c r="I64" s="103"/>
    </row>
    <row r="65" s="44" customFormat="1" spans="3:9">
      <c r="C65" s="13" t="s">
        <v>212</v>
      </c>
      <c r="D65" s="13" t="s">
        <v>209</v>
      </c>
      <c r="E65" s="13" t="s">
        <v>210</v>
      </c>
      <c r="F65" s="79">
        <v>2260</v>
      </c>
      <c r="G65" s="79"/>
      <c r="H65" s="79" t="s">
        <v>213</v>
      </c>
      <c r="I65" s="103"/>
    </row>
    <row r="66" s="44" customFormat="1" spans="3:9">
      <c r="C66" s="61" t="s">
        <v>214</v>
      </c>
      <c r="D66" s="61" t="s">
        <v>215</v>
      </c>
      <c r="E66" s="101" t="s">
        <v>216</v>
      </c>
      <c r="F66" s="61">
        <v>2729</v>
      </c>
      <c r="G66" s="61"/>
      <c r="H66" s="61" t="s">
        <v>217</v>
      </c>
      <c r="I66" s="103"/>
    </row>
    <row r="67" s="44" customFormat="1" spans="3:9">
      <c r="C67" s="61" t="s">
        <v>61</v>
      </c>
      <c r="D67" s="61" t="s">
        <v>218</v>
      </c>
      <c r="E67" s="101" t="s">
        <v>219</v>
      </c>
      <c r="F67" s="79">
        <v>1706</v>
      </c>
      <c r="G67" s="61"/>
      <c r="H67" s="61" t="s">
        <v>220</v>
      </c>
      <c r="I67" s="103"/>
    </row>
    <row r="68" s="44" customFormat="1" spans="3:9">
      <c r="C68" s="97" t="s">
        <v>160</v>
      </c>
      <c r="D68" s="97" t="s">
        <v>221</v>
      </c>
      <c r="E68" s="97" t="s">
        <v>222</v>
      </c>
      <c r="F68" s="97">
        <v>0</v>
      </c>
      <c r="G68" s="97">
        <v>0</v>
      </c>
      <c r="H68" s="97" t="s">
        <v>223</v>
      </c>
      <c r="I68" s="103"/>
    </row>
    <row r="69" s="44" customFormat="1" spans="3:9">
      <c r="C69" s="97" t="s">
        <v>160</v>
      </c>
      <c r="D69" s="97" t="s">
        <v>221</v>
      </c>
      <c r="E69" s="97" t="s">
        <v>224</v>
      </c>
      <c r="F69" s="97">
        <v>0</v>
      </c>
      <c r="G69" s="97">
        <v>800</v>
      </c>
      <c r="H69" s="97" t="s">
        <v>225</v>
      </c>
      <c r="I69" s="103"/>
    </row>
    <row r="70" s="44" customFormat="1" spans="3:9">
      <c r="C70" s="61" t="s">
        <v>160</v>
      </c>
      <c r="D70" s="61" t="s">
        <v>226</v>
      </c>
      <c r="E70" s="101" t="s">
        <v>222</v>
      </c>
      <c r="F70" s="61">
        <v>2136</v>
      </c>
      <c r="G70" s="61"/>
      <c r="H70" s="61" t="s">
        <v>227</v>
      </c>
      <c r="I70" s="103"/>
    </row>
    <row r="71" s="44" customFormat="1" spans="5:9">
      <c r="E71" s="103"/>
      <c r="F71" s="44"/>
      <c r="G71" s="44"/>
      <c r="H71" s="44"/>
      <c r="I71" s="103"/>
    </row>
    <row r="72" s="44" customFormat="1" spans="5:9">
      <c r="E72" s="103"/>
      <c r="F72" s="44"/>
      <c r="G72" s="44"/>
      <c r="H72" s="44"/>
      <c r="I72" s="103"/>
    </row>
    <row r="73" s="44" customFormat="1" spans="5:9">
      <c r="E73" s="103"/>
      <c r="F73" s="44"/>
      <c r="G73" s="44"/>
      <c r="H73" s="44"/>
      <c r="I73" s="103"/>
    </row>
    <row r="74" s="44" customFormat="1" spans="5:9">
      <c r="E74" s="103"/>
      <c r="F74" s="44"/>
      <c r="G74" s="44"/>
      <c r="H74" s="44"/>
      <c r="I74" s="103"/>
    </row>
    <row r="75" s="44" customFormat="1" spans="5:9">
      <c r="E75" s="103"/>
      <c r="F75" s="44"/>
      <c r="G75" s="44"/>
      <c r="H75" s="44"/>
      <c r="I75" s="103"/>
    </row>
    <row r="76" s="44" customFormat="1" spans="5:9">
      <c r="E76" s="103"/>
      <c r="F76" s="44"/>
      <c r="G76" s="44"/>
      <c r="H76" s="44"/>
      <c r="I76" s="103"/>
    </row>
    <row r="77" s="44" customFormat="1" spans="5:9">
      <c r="E77" s="103"/>
      <c r="F77" s="44"/>
      <c r="G77" s="44"/>
      <c r="H77" s="44"/>
      <c r="I77" s="103"/>
    </row>
    <row r="78" spans="3:10">
      <c r="C78" s="111"/>
      <c r="D78" s="111"/>
      <c r="E78" s="111"/>
      <c r="F78" s="111"/>
      <c r="G78" s="111"/>
      <c r="H78" s="111"/>
      <c r="I78" s="111"/>
      <c r="J78" s="111"/>
    </row>
    <row r="79" spans="3:10">
      <c r="C79" s="111"/>
      <c r="D79" s="111"/>
      <c r="E79" s="111"/>
      <c r="F79" s="111"/>
      <c r="G79" s="111"/>
      <c r="H79" s="111"/>
      <c r="I79" s="111"/>
      <c r="J79" s="111"/>
    </row>
    <row r="80" s="2" customFormat="1" spans="2:10">
      <c r="B80" s="94" t="s">
        <v>36</v>
      </c>
      <c r="C80" s="94"/>
      <c r="D80" s="94"/>
      <c r="E80" s="94"/>
      <c r="F80" s="95">
        <f>SUM(F9:F78)</f>
        <v>113438</v>
      </c>
      <c r="G80" s="95">
        <f>SUM(G9:G78)</f>
        <v>4800</v>
      </c>
      <c r="H80" s="95">
        <v>0</v>
      </c>
      <c r="I80" s="95">
        <v>0</v>
      </c>
      <c r="J80" s="95">
        <v>0</v>
      </c>
    </row>
    <row r="81" s="2" customFormat="1" spans="2:10">
      <c r="B81" s="94" t="s">
        <v>37</v>
      </c>
      <c r="C81" s="94"/>
      <c r="D81" s="94"/>
      <c r="E81" s="94"/>
      <c r="F81" s="95">
        <f>F80+G80</f>
        <v>118238</v>
      </c>
      <c r="G81" s="95"/>
      <c r="H81" s="95"/>
      <c r="I81" s="95"/>
      <c r="J81" s="95"/>
    </row>
    <row r="82" s="2" customFormat="1"/>
    <row r="89" spans="7:7">
      <c r="G89" s="98">
        <v>16765</v>
      </c>
    </row>
    <row r="90" spans="6:7">
      <c r="F90" s="98" t="s">
        <v>228</v>
      </c>
      <c r="G90" s="98">
        <v>118238</v>
      </c>
    </row>
    <row r="91" spans="6:7">
      <c r="F91" s="98" t="s">
        <v>229</v>
      </c>
      <c r="G91" s="98">
        <v>44742</v>
      </c>
    </row>
    <row r="92" spans="6:7">
      <c r="F92" s="98" t="s">
        <v>230</v>
      </c>
      <c r="G92" s="98">
        <v>10232</v>
      </c>
    </row>
    <row r="93" spans="6:7">
      <c r="F93" s="98" t="s">
        <v>231</v>
      </c>
      <c r="G93" s="98">
        <v>49021</v>
      </c>
    </row>
    <row r="94" spans="6:7">
      <c r="F94" s="98" t="s">
        <v>17</v>
      </c>
      <c r="G94" s="98">
        <v>-32401</v>
      </c>
    </row>
    <row r="96" spans="7:7">
      <c r="G96" s="112"/>
    </row>
  </sheetData>
  <sheetProtection formatCells="0" formatColumns="0" formatRows="0" insertRows="0" insertColumns="0" insertHyperlinks="0" deleteColumns="0" deleteRows="0" sort="0" autoFilter="0" pivotTables="0"/>
  <mergeCells count="5">
    <mergeCell ref="B3:J3"/>
    <mergeCell ref="F5:G5"/>
    <mergeCell ref="B80:E80"/>
    <mergeCell ref="B81:E81"/>
    <mergeCell ref="F81:J81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opLeftCell="A9" workbookViewId="0">
      <selection activeCell="E2" sqref="E2:F31"/>
    </sheetView>
  </sheetViews>
  <sheetFormatPr defaultColWidth="9" defaultRowHeight="13.5"/>
  <cols>
    <col min="1" max="1" width="4.875" style="65" customWidth="1"/>
    <col min="2" max="2" width="14.875" style="65" customWidth="1"/>
    <col min="3" max="3" width="7.375" style="65" customWidth="1"/>
    <col min="4" max="4" width="47.125" style="65" customWidth="1"/>
    <col min="5" max="5" width="10.375" style="65" customWidth="1"/>
    <col min="6" max="6" width="9.25" style="66" customWidth="1"/>
    <col min="7" max="7" width="16" style="65" customWidth="1"/>
    <col min="8" max="9" width="7" style="65" customWidth="1"/>
    <col min="10" max="16384" width="9" style="65"/>
  </cols>
  <sheetData>
    <row r="1" s="63" customFormat="1" ht="28.5" spans="1:9">
      <c r="A1" s="67" t="s">
        <v>0</v>
      </c>
      <c r="B1" s="67" t="s">
        <v>1</v>
      </c>
      <c r="C1" s="67" t="s">
        <v>2</v>
      </c>
      <c r="D1" s="67" t="s">
        <v>3</v>
      </c>
      <c r="E1" s="67" t="s">
        <v>4</v>
      </c>
      <c r="F1" s="68" t="s">
        <v>5</v>
      </c>
      <c r="G1" s="67" t="s">
        <v>6</v>
      </c>
      <c r="H1" s="67" t="s">
        <v>7</v>
      </c>
      <c r="I1" s="67" t="s">
        <v>8</v>
      </c>
    </row>
    <row r="2" ht="14.25" spans="1:9">
      <c r="A2" s="2"/>
      <c r="B2" s="69" t="s">
        <v>232</v>
      </c>
      <c r="C2" s="69" t="s">
        <v>233</v>
      </c>
      <c r="D2" s="69" t="s">
        <v>234</v>
      </c>
      <c r="E2" s="69">
        <v>1445</v>
      </c>
      <c r="F2" s="69"/>
      <c r="G2" s="69" t="s">
        <v>235</v>
      </c>
      <c r="H2" s="2"/>
      <c r="I2" s="2"/>
    </row>
    <row r="3" ht="14.25" spans="1:9">
      <c r="A3" s="2"/>
      <c r="B3" s="15" t="s">
        <v>236</v>
      </c>
      <c r="C3" s="69" t="s">
        <v>233</v>
      </c>
      <c r="D3" s="69" t="s">
        <v>234</v>
      </c>
      <c r="E3" s="69">
        <v>1445</v>
      </c>
      <c r="F3" s="70"/>
      <c r="G3" s="69" t="s">
        <v>237</v>
      </c>
      <c r="H3" s="2"/>
      <c r="I3" s="2"/>
    </row>
    <row r="4" ht="14.25" spans="1:10">
      <c r="A4" s="2"/>
      <c r="B4" s="71" t="s">
        <v>232</v>
      </c>
      <c r="C4" s="71" t="s">
        <v>238</v>
      </c>
      <c r="D4" s="71" t="s">
        <v>239</v>
      </c>
      <c r="E4" s="72">
        <v>0</v>
      </c>
      <c r="F4" s="72">
        <v>339</v>
      </c>
      <c r="G4" s="72" t="s">
        <v>240</v>
      </c>
      <c r="H4" s="71" t="s">
        <v>17</v>
      </c>
      <c r="I4" s="2"/>
      <c r="J4" s="66">
        <v>5.15</v>
      </c>
    </row>
    <row r="5" ht="14.25" spans="1:10">
      <c r="A5" s="2"/>
      <c r="B5" s="71" t="s">
        <v>236</v>
      </c>
      <c r="C5" s="71" t="s">
        <v>238</v>
      </c>
      <c r="D5" s="71" t="s">
        <v>239</v>
      </c>
      <c r="E5" s="72">
        <v>0</v>
      </c>
      <c r="F5" s="72">
        <v>339</v>
      </c>
      <c r="G5" s="72" t="s">
        <v>241</v>
      </c>
      <c r="H5" s="71" t="s">
        <v>17</v>
      </c>
      <c r="I5" s="2"/>
      <c r="J5" s="66">
        <v>5.15</v>
      </c>
    </row>
    <row r="6" ht="28.5" customHeight="1" spans="1:10">
      <c r="A6" s="2"/>
      <c r="B6" s="73" t="s">
        <v>242</v>
      </c>
      <c r="C6" s="73" t="s">
        <v>243</v>
      </c>
      <c r="D6" s="74" t="s">
        <v>244</v>
      </c>
      <c r="E6" s="75">
        <v>0</v>
      </c>
      <c r="F6" s="75">
        <v>1431</v>
      </c>
      <c r="G6" s="75" t="s">
        <v>245</v>
      </c>
      <c r="H6" s="73" t="s">
        <v>17</v>
      </c>
      <c r="I6" s="2"/>
      <c r="J6" s="96">
        <v>5.2</v>
      </c>
    </row>
    <row r="7" ht="28.5" spans="1:10">
      <c r="A7" s="2"/>
      <c r="B7" s="8" t="s">
        <v>246</v>
      </c>
      <c r="C7" s="8" t="s">
        <v>243</v>
      </c>
      <c r="D7" s="76" t="s">
        <v>247</v>
      </c>
      <c r="E7" s="77">
        <v>2103</v>
      </c>
      <c r="F7" s="77"/>
      <c r="G7" s="77" t="s">
        <v>248</v>
      </c>
      <c r="H7" s="2" t="s">
        <v>17</v>
      </c>
      <c r="I7" s="2"/>
      <c r="J7" s="96">
        <v>5.2</v>
      </c>
    </row>
    <row r="8" ht="28.5" spans="1:10">
      <c r="A8" s="2"/>
      <c r="B8" s="78" t="s">
        <v>249</v>
      </c>
      <c r="C8" s="8" t="s">
        <v>243</v>
      </c>
      <c r="D8" s="76" t="s">
        <v>247</v>
      </c>
      <c r="E8" s="77">
        <v>2103</v>
      </c>
      <c r="F8" s="77"/>
      <c r="G8" s="77" t="s">
        <v>250</v>
      </c>
      <c r="H8" s="2" t="s">
        <v>17</v>
      </c>
      <c r="I8" s="2"/>
      <c r="J8" s="96">
        <v>5.2</v>
      </c>
    </row>
    <row r="9" ht="14.25" spans="1:9">
      <c r="A9" s="2"/>
      <c r="B9" s="13" t="s">
        <v>251</v>
      </c>
      <c r="C9" s="13" t="s">
        <v>252</v>
      </c>
      <c r="D9" s="13" t="s">
        <v>253</v>
      </c>
      <c r="E9" s="79">
        <v>1300</v>
      </c>
      <c r="F9" s="79"/>
      <c r="G9" s="79" t="s">
        <v>254</v>
      </c>
      <c r="H9" s="2"/>
      <c r="I9" s="2"/>
    </row>
    <row r="10" ht="14.25" spans="1:9">
      <c r="A10" s="2"/>
      <c r="B10" s="13" t="s">
        <v>255</v>
      </c>
      <c r="C10" s="13" t="s">
        <v>252</v>
      </c>
      <c r="D10" s="13" t="s">
        <v>253</v>
      </c>
      <c r="E10" s="79">
        <v>1300</v>
      </c>
      <c r="F10" s="79"/>
      <c r="G10" s="79" t="s">
        <v>256</v>
      </c>
      <c r="H10" s="2"/>
      <c r="I10" s="2"/>
    </row>
    <row r="11" ht="14.25" spans="1:10">
      <c r="A11" s="2"/>
      <c r="B11" s="73" t="s">
        <v>257</v>
      </c>
      <c r="C11" s="80" t="s">
        <v>258</v>
      </c>
      <c r="D11" s="73" t="s">
        <v>126</v>
      </c>
      <c r="E11" s="81">
        <v>0</v>
      </c>
      <c r="F11" s="81">
        <v>900</v>
      </c>
      <c r="G11" s="80" t="s">
        <v>259</v>
      </c>
      <c r="H11" s="2" t="s">
        <v>17</v>
      </c>
      <c r="I11" s="2"/>
      <c r="J11" s="96">
        <v>5.22</v>
      </c>
    </row>
    <row r="12" ht="14.25" spans="1:10">
      <c r="A12" s="2"/>
      <c r="B12" s="73" t="s">
        <v>260</v>
      </c>
      <c r="C12" s="80" t="s">
        <v>258</v>
      </c>
      <c r="D12" s="73" t="s">
        <v>126</v>
      </c>
      <c r="E12" s="81">
        <v>0</v>
      </c>
      <c r="F12" s="81">
        <v>900</v>
      </c>
      <c r="G12" s="80" t="s">
        <v>261</v>
      </c>
      <c r="H12" s="2" t="s">
        <v>17</v>
      </c>
      <c r="I12" s="2"/>
      <c r="J12" s="96">
        <v>5.22</v>
      </c>
    </row>
    <row r="13" ht="14.25" spans="1:10">
      <c r="A13" s="2"/>
      <c r="B13" s="73" t="s">
        <v>262</v>
      </c>
      <c r="C13" s="80" t="s">
        <v>258</v>
      </c>
      <c r="D13" s="73" t="s">
        <v>126</v>
      </c>
      <c r="E13" s="81">
        <v>0</v>
      </c>
      <c r="F13" s="81">
        <v>900</v>
      </c>
      <c r="G13" s="80" t="s">
        <v>263</v>
      </c>
      <c r="H13" s="2" t="s">
        <v>17</v>
      </c>
      <c r="I13" s="2"/>
      <c r="J13" s="96">
        <v>5.22</v>
      </c>
    </row>
    <row r="14" ht="14.25" spans="1:9">
      <c r="A14" s="2"/>
      <c r="B14" s="2" t="s">
        <v>257</v>
      </c>
      <c r="C14" s="2" t="s">
        <v>264</v>
      </c>
      <c r="D14" s="2" t="s">
        <v>265</v>
      </c>
      <c r="E14" s="82">
        <v>2887</v>
      </c>
      <c r="F14" s="82"/>
      <c r="G14" s="82" t="s">
        <v>266</v>
      </c>
      <c r="H14" s="2"/>
      <c r="I14" s="2"/>
    </row>
    <row r="15" ht="14.25" spans="1:9">
      <c r="A15" s="2"/>
      <c r="B15" s="2" t="s">
        <v>260</v>
      </c>
      <c r="C15" s="2" t="s">
        <v>264</v>
      </c>
      <c r="D15" s="2" t="s">
        <v>265</v>
      </c>
      <c r="E15" s="82">
        <v>2887</v>
      </c>
      <c r="F15" s="82"/>
      <c r="G15" s="82" t="s">
        <v>267</v>
      </c>
      <c r="H15" s="2"/>
      <c r="I15" s="2"/>
    </row>
    <row r="16" ht="14.25" spans="1:9">
      <c r="A16" s="2"/>
      <c r="B16" s="13" t="s">
        <v>262</v>
      </c>
      <c r="C16" s="13" t="s">
        <v>264</v>
      </c>
      <c r="D16" s="13" t="s">
        <v>265</v>
      </c>
      <c r="E16" s="79">
        <v>2887</v>
      </c>
      <c r="F16" s="79"/>
      <c r="G16" s="79" t="s">
        <v>268</v>
      </c>
      <c r="H16" s="2"/>
      <c r="I16" s="2"/>
    </row>
    <row r="17" ht="14.25" spans="1:9">
      <c r="A17" s="2"/>
      <c r="B17" s="15" t="s">
        <v>269</v>
      </c>
      <c r="C17" s="15" t="s">
        <v>270</v>
      </c>
      <c r="D17" s="15" t="s">
        <v>271</v>
      </c>
      <c r="E17" s="70">
        <v>3103</v>
      </c>
      <c r="F17" s="70"/>
      <c r="G17" s="70" t="s">
        <v>272</v>
      </c>
      <c r="H17" s="83"/>
      <c r="I17" s="2"/>
    </row>
    <row r="18" ht="14.25" spans="1:9">
      <c r="A18" s="2"/>
      <c r="B18" s="15" t="s">
        <v>273</v>
      </c>
      <c r="C18" s="15" t="s">
        <v>270</v>
      </c>
      <c r="D18" s="15" t="s">
        <v>271</v>
      </c>
      <c r="E18" s="70">
        <v>3103</v>
      </c>
      <c r="F18" s="70"/>
      <c r="G18" s="70" t="s">
        <v>274</v>
      </c>
      <c r="H18" s="83"/>
      <c r="I18" s="2"/>
    </row>
    <row r="19" ht="14.25" spans="1:9">
      <c r="A19" s="2"/>
      <c r="B19" s="15" t="s">
        <v>275</v>
      </c>
      <c r="C19" s="15" t="s">
        <v>270</v>
      </c>
      <c r="D19" s="15" t="s">
        <v>271</v>
      </c>
      <c r="E19" s="70">
        <v>3103</v>
      </c>
      <c r="F19" s="70"/>
      <c r="G19" s="70" t="s">
        <v>276</v>
      </c>
      <c r="H19" s="83"/>
      <c r="I19" s="2"/>
    </row>
    <row r="20" ht="14.25" spans="1:10">
      <c r="A20" s="2"/>
      <c r="B20" s="84" t="s">
        <v>269</v>
      </c>
      <c r="C20" s="84" t="s">
        <v>277</v>
      </c>
      <c r="D20" s="85" t="s">
        <v>278</v>
      </c>
      <c r="E20" s="86">
        <v>1855</v>
      </c>
      <c r="F20" s="86"/>
      <c r="G20" s="86" t="s">
        <v>279</v>
      </c>
      <c r="H20" s="2" t="s">
        <v>17</v>
      </c>
      <c r="I20" s="2"/>
      <c r="J20" s="96">
        <v>5.23</v>
      </c>
    </row>
    <row r="21" ht="14.25" spans="1:10">
      <c r="A21" s="2"/>
      <c r="B21" s="84" t="s">
        <v>273</v>
      </c>
      <c r="C21" s="84" t="s">
        <v>277</v>
      </c>
      <c r="D21" s="85" t="s">
        <v>278</v>
      </c>
      <c r="E21" s="86">
        <v>1855</v>
      </c>
      <c r="F21" s="86"/>
      <c r="G21" s="86" t="s">
        <v>280</v>
      </c>
      <c r="H21" s="2" t="s">
        <v>17</v>
      </c>
      <c r="I21" s="2"/>
      <c r="J21" s="96">
        <v>5.23</v>
      </c>
    </row>
    <row r="22" ht="14.25" spans="1:10">
      <c r="A22" s="2"/>
      <c r="B22" s="84" t="s">
        <v>275</v>
      </c>
      <c r="C22" s="84" t="s">
        <v>277</v>
      </c>
      <c r="D22" s="85" t="s">
        <v>278</v>
      </c>
      <c r="E22" s="86">
        <v>1855</v>
      </c>
      <c r="F22" s="86"/>
      <c r="G22" s="86" t="s">
        <v>281</v>
      </c>
      <c r="H22" s="2" t="s">
        <v>17</v>
      </c>
      <c r="I22" s="2"/>
      <c r="J22" s="96">
        <v>5.23</v>
      </c>
    </row>
    <row r="23" ht="14.25" spans="1:9">
      <c r="A23" s="2"/>
      <c r="B23" s="15" t="s">
        <v>269</v>
      </c>
      <c r="C23" s="15" t="s">
        <v>270</v>
      </c>
      <c r="D23" s="15" t="s">
        <v>282</v>
      </c>
      <c r="E23" s="70">
        <v>0</v>
      </c>
      <c r="F23" s="70"/>
      <c r="G23" s="70" t="s">
        <v>283</v>
      </c>
      <c r="H23" s="83"/>
      <c r="I23" s="2"/>
    </row>
    <row r="24" ht="14.25" spans="1:9">
      <c r="A24" s="2"/>
      <c r="B24" s="15" t="s">
        <v>273</v>
      </c>
      <c r="C24" s="15" t="s">
        <v>270</v>
      </c>
      <c r="D24" s="15" t="s">
        <v>282</v>
      </c>
      <c r="E24" s="70">
        <v>0</v>
      </c>
      <c r="F24" s="70"/>
      <c r="G24" s="70" t="s">
        <v>284</v>
      </c>
      <c r="H24" s="83"/>
      <c r="I24" s="2"/>
    </row>
    <row r="25" ht="14.25" spans="1:9">
      <c r="A25" s="2"/>
      <c r="B25" s="15" t="s">
        <v>275</v>
      </c>
      <c r="C25" s="15" t="s">
        <v>270</v>
      </c>
      <c r="D25" s="15" t="s">
        <v>282</v>
      </c>
      <c r="E25" s="70">
        <v>0</v>
      </c>
      <c r="F25" s="70"/>
      <c r="G25" s="70" t="s">
        <v>285</v>
      </c>
      <c r="H25" s="83"/>
      <c r="I25" s="2"/>
    </row>
    <row r="26" ht="14.25" spans="1:9">
      <c r="A26" s="2"/>
      <c r="B26" s="13" t="s">
        <v>251</v>
      </c>
      <c r="C26" s="13" t="s">
        <v>252</v>
      </c>
      <c r="D26" s="13" t="s">
        <v>286</v>
      </c>
      <c r="E26" s="79">
        <v>170</v>
      </c>
      <c r="F26" s="79"/>
      <c r="G26" s="79" t="s">
        <v>287</v>
      </c>
      <c r="H26" s="2"/>
      <c r="I26" s="2"/>
    </row>
    <row r="27" ht="14.25" spans="1:9">
      <c r="A27" s="2"/>
      <c r="B27" s="13" t="s">
        <v>255</v>
      </c>
      <c r="C27" s="13" t="s">
        <v>252</v>
      </c>
      <c r="D27" s="13" t="s">
        <v>286</v>
      </c>
      <c r="E27" s="79">
        <v>170</v>
      </c>
      <c r="F27" s="79"/>
      <c r="G27" s="79" t="s">
        <v>288</v>
      </c>
      <c r="H27" s="2"/>
      <c r="I27" s="2"/>
    </row>
    <row r="28" ht="14.25" spans="1:9">
      <c r="A28" s="2"/>
      <c r="B28" s="15" t="s">
        <v>257</v>
      </c>
      <c r="C28" s="15" t="s">
        <v>289</v>
      </c>
      <c r="D28" s="15" t="s">
        <v>290</v>
      </c>
      <c r="E28" s="70">
        <v>1753</v>
      </c>
      <c r="F28" s="70"/>
      <c r="G28" s="70" t="s">
        <v>291</v>
      </c>
      <c r="H28" s="2"/>
      <c r="I28" s="2"/>
    </row>
    <row r="29" ht="14.25" spans="1:9">
      <c r="A29" s="2"/>
      <c r="B29" s="15" t="s">
        <v>260</v>
      </c>
      <c r="C29" s="15" t="s">
        <v>289</v>
      </c>
      <c r="D29" s="15" t="s">
        <v>290</v>
      </c>
      <c r="E29" s="70">
        <v>1753</v>
      </c>
      <c r="F29" s="70"/>
      <c r="G29" s="70" t="s">
        <v>292</v>
      </c>
      <c r="H29" s="2"/>
      <c r="I29" s="2"/>
    </row>
    <row r="30" customHeight="1" spans="1:9">
      <c r="A30" s="2"/>
      <c r="B30" s="15" t="s">
        <v>262</v>
      </c>
      <c r="C30" s="15" t="s">
        <v>289</v>
      </c>
      <c r="D30" s="15" t="s">
        <v>290</v>
      </c>
      <c r="E30" s="70">
        <v>1753</v>
      </c>
      <c r="F30" s="70"/>
      <c r="G30" s="70" t="s">
        <v>293</v>
      </c>
      <c r="H30" s="2"/>
      <c r="I30" s="2"/>
    </row>
    <row r="31" s="64" customFormat="1" ht="14.25" spans="1:9">
      <c r="A31" s="19"/>
      <c r="B31" s="87" t="s">
        <v>242</v>
      </c>
      <c r="C31" s="87" t="s">
        <v>294</v>
      </c>
      <c r="D31" s="88" t="s">
        <v>295</v>
      </c>
      <c r="E31" s="89">
        <v>1103</v>
      </c>
      <c r="F31" s="89"/>
      <c r="G31" s="89" t="s">
        <v>296</v>
      </c>
      <c r="H31" s="19" t="s">
        <v>17</v>
      </c>
      <c r="I31" s="19"/>
    </row>
    <row r="32" ht="14.25" spans="1:9">
      <c r="A32" s="90"/>
      <c r="B32" s="23"/>
      <c r="C32" s="23"/>
      <c r="D32" s="23"/>
      <c r="E32" s="23"/>
      <c r="F32" s="23"/>
      <c r="G32" s="23"/>
      <c r="H32" s="91"/>
      <c r="I32" s="2"/>
    </row>
    <row r="33" ht="14.25" spans="1:9">
      <c r="A33" s="90"/>
      <c r="B33" s="23"/>
      <c r="C33" s="23"/>
      <c r="D33" s="23"/>
      <c r="E33" s="23"/>
      <c r="F33" s="23"/>
      <c r="G33" s="23"/>
      <c r="H33" s="91"/>
      <c r="I33" s="2"/>
    </row>
    <row r="34" ht="14.25" spans="1:9">
      <c r="A34" s="2"/>
      <c r="B34" s="92"/>
      <c r="C34" s="92"/>
      <c r="D34" s="92"/>
      <c r="E34" s="93"/>
      <c r="F34" s="93"/>
      <c r="G34" s="93"/>
      <c r="H34" s="2"/>
      <c r="I34" s="2"/>
    </row>
    <row r="35" ht="14.25" spans="1:9">
      <c r="A35" s="2"/>
      <c r="B35" s="2"/>
      <c r="C35" s="2"/>
      <c r="D35" s="2"/>
      <c r="E35" s="82"/>
      <c r="F35" s="82"/>
      <c r="G35" s="82"/>
      <c r="H35" s="2"/>
      <c r="I35" s="2"/>
    </row>
    <row r="36" ht="14.25" spans="1:9">
      <c r="A36" s="2"/>
      <c r="B36" s="2"/>
      <c r="C36" s="2"/>
      <c r="D36" s="2"/>
      <c r="E36" s="82"/>
      <c r="F36" s="82"/>
      <c r="G36" s="82"/>
      <c r="H36" s="2"/>
      <c r="I36" s="2"/>
    </row>
    <row r="37" ht="14.25" spans="1:9">
      <c r="A37" s="2"/>
      <c r="B37" s="2"/>
      <c r="C37" s="2"/>
      <c r="D37" s="2"/>
      <c r="E37" s="82"/>
      <c r="F37" s="82"/>
      <c r="G37" s="82"/>
      <c r="H37" s="2"/>
      <c r="I37" s="2"/>
    </row>
    <row r="38" ht="14.25" spans="1:9">
      <c r="A38" s="2"/>
      <c r="B38" s="2"/>
      <c r="C38" s="2"/>
      <c r="D38" s="2"/>
      <c r="E38" s="82"/>
      <c r="F38" s="82"/>
      <c r="G38" s="82"/>
      <c r="H38" s="2"/>
      <c r="I38" s="2"/>
    </row>
    <row r="39" ht="14.25" spans="1:9">
      <c r="A39" s="2"/>
      <c r="B39" s="2"/>
      <c r="C39" s="2"/>
      <c r="D39" s="2"/>
      <c r="E39" s="82"/>
      <c r="F39" s="82"/>
      <c r="G39" s="82"/>
      <c r="H39" s="2"/>
      <c r="I39" s="2"/>
    </row>
    <row r="40" ht="14.25" spans="1:9">
      <c r="A40" s="2"/>
      <c r="B40" s="2"/>
      <c r="C40" s="2"/>
      <c r="D40" s="2"/>
      <c r="E40" s="82"/>
      <c r="F40" s="82"/>
      <c r="G40" s="82"/>
      <c r="H40" s="2"/>
      <c r="I40" s="2"/>
    </row>
    <row r="41" ht="14.25" spans="1:9">
      <c r="A41" s="2"/>
      <c r="B41" s="2"/>
      <c r="C41" s="2"/>
      <c r="D41" s="2"/>
      <c r="E41" s="82"/>
      <c r="F41" s="82"/>
      <c r="G41" s="82"/>
      <c r="H41" s="2"/>
      <c r="I41" s="2"/>
    </row>
    <row r="42" ht="14.25" spans="1:9">
      <c r="A42" s="2"/>
      <c r="B42" s="2"/>
      <c r="C42" s="2"/>
      <c r="D42" s="2"/>
      <c r="E42" s="82"/>
      <c r="F42" s="82"/>
      <c r="G42" s="82"/>
      <c r="H42" s="2"/>
      <c r="I42" s="2"/>
    </row>
    <row r="43" ht="14.25" spans="1:9">
      <c r="A43" s="2"/>
      <c r="B43" s="2"/>
      <c r="C43" s="2"/>
      <c r="D43" s="2"/>
      <c r="E43" s="82"/>
      <c r="F43" s="82"/>
      <c r="G43" s="82"/>
      <c r="H43" s="2"/>
      <c r="I43" s="2"/>
    </row>
    <row r="44" ht="14.25" spans="1:9">
      <c r="A44" s="2"/>
      <c r="B44" s="2"/>
      <c r="C44" s="2"/>
      <c r="D44" s="2"/>
      <c r="E44" s="82"/>
      <c r="F44" s="82"/>
      <c r="G44" s="82"/>
      <c r="H44" s="2"/>
      <c r="I44" s="2"/>
    </row>
    <row r="45" ht="14.25" spans="1:9">
      <c r="A45" s="2"/>
      <c r="B45" s="2"/>
      <c r="C45" s="2"/>
      <c r="D45" s="2"/>
      <c r="E45" s="82"/>
      <c r="F45" s="82"/>
      <c r="G45" s="82"/>
      <c r="H45" s="2"/>
      <c r="I45" s="2"/>
    </row>
    <row r="46" ht="14.25" spans="1:9">
      <c r="A46" s="2"/>
      <c r="B46" s="2"/>
      <c r="C46" s="2"/>
      <c r="D46" s="2"/>
      <c r="E46" s="82"/>
      <c r="F46" s="82"/>
      <c r="G46" s="82"/>
      <c r="H46" s="2"/>
      <c r="I46" s="2"/>
    </row>
    <row r="47" ht="14.25" spans="1:9">
      <c r="A47" s="2"/>
      <c r="B47" s="2"/>
      <c r="C47" s="2"/>
      <c r="D47" s="2"/>
      <c r="E47" s="82"/>
      <c r="F47" s="82"/>
      <c r="G47" s="82"/>
      <c r="H47" s="2"/>
      <c r="I47" s="2"/>
    </row>
    <row r="48" ht="14.25" spans="1:9">
      <c r="A48" s="2">
        <v>21</v>
      </c>
      <c r="B48" s="2"/>
      <c r="C48" s="2"/>
      <c r="D48" s="2"/>
      <c r="E48" s="82"/>
      <c r="F48" s="82"/>
      <c r="G48" s="82"/>
      <c r="H48" s="2"/>
      <c r="I48" s="2"/>
    </row>
    <row r="49" ht="14.25" spans="1:9">
      <c r="A49" s="94" t="s">
        <v>36</v>
      </c>
      <c r="B49" s="94"/>
      <c r="C49" s="94"/>
      <c r="D49" s="94"/>
      <c r="E49" s="95">
        <f>SUM(E2:E48)</f>
        <v>39933</v>
      </c>
      <c r="F49" s="95">
        <f>SUM(F2:F48)</f>
        <v>4809</v>
      </c>
      <c r="G49" s="95">
        <v>0</v>
      </c>
      <c r="H49" s="95">
        <v>0</v>
      </c>
      <c r="I49" s="95">
        <v>0</v>
      </c>
    </row>
    <row r="50" ht="14.25" spans="1:9">
      <c r="A50" s="94" t="s">
        <v>37</v>
      </c>
      <c r="B50" s="94"/>
      <c r="C50" s="94"/>
      <c r="D50" s="94"/>
      <c r="E50" s="95">
        <f>E49+F49</f>
        <v>44742</v>
      </c>
      <c r="F50" s="95"/>
      <c r="G50" s="95"/>
      <c r="H50" s="95"/>
      <c r="I50" s="95"/>
    </row>
  </sheetData>
  <sheetProtection formatCells="0" formatColumns="0" formatRows="0" insertRows="0" insertColumns="0" insertHyperlinks="0" deleteColumns="0" deleteRows="0" sort="0" autoFilter="0" pivotTables="0"/>
  <mergeCells count="3">
    <mergeCell ref="A49:D49"/>
    <mergeCell ref="A50:D50"/>
    <mergeCell ref="E50:I5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G6" sqref="G$1:G$1048576"/>
    </sheetView>
  </sheetViews>
  <sheetFormatPr defaultColWidth="9" defaultRowHeight="13.5"/>
  <cols>
    <col min="1" max="1" width="4.875" style="23" customWidth="1"/>
    <col min="2" max="2" width="16" style="23" customWidth="1"/>
    <col min="3" max="3" width="7.375" style="23" customWidth="1"/>
    <col min="4" max="4" width="47.125" style="23" customWidth="1"/>
    <col min="5" max="5" width="10.375" style="23" customWidth="1"/>
    <col min="6" max="6" width="9.125" style="23" customWidth="1"/>
    <col min="7" max="7" width="16" style="23" customWidth="1"/>
    <col min="8" max="8" width="9.125" style="23" customWidth="1"/>
    <col min="9" max="9" width="7" style="23" customWidth="1"/>
    <col min="10" max="10" width="5.375" style="23" customWidth="1"/>
    <col min="11" max="16384" width="9" style="23"/>
  </cols>
  <sheetData>
    <row r="1" ht="14.25" spans="1:9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</row>
    <row r="2" ht="28.5" spans="1:9">
      <c r="A2" s="44"/>
      <c r="B2" s="55" t="s">
        <v>297</v>
      </c>
      <c r="C2" s="55" t="s">
        <v>298</v>
      </c>
      <c r="D2" s="56" t="s">
        <v>299</v>
      </c>
      <c r="E2" s="57">
        <v>1813</v>
      </c>
      <c r="F2" s="57"/>
      <c r="G2" s="57" t="s">
        <v>300</v>
      </c>
      <c r="H2" s="44"/>
      <c r="I2" s="44"/>
    </row>
    <row r="3" ht="28.5" spans="1:9">
      <c r="A3" s="44"/>
      <c r="B3" s="55" t="s">
        <v>301</v>
      </c>
      <c r="C3" s="55" t="s">
        <v>302</v>
      </c>
      <c r="D3" s="56" t="s">
        <v>299</v>
      </c>
      <c r="E3" s="57">
        <v>1813</v>
      </c>
      <c r="F3" s="58"/>
      <c r="G3" s="57" t="s">
        <v>303</v>
      </c>
      <c r="H3" s="44"/>
      <c r="I3" s="44"/>
    </row>
    <row r="4" ht="28.5" spans="1:9">
      <c r="A4" s="44"/>
      <c r="B4" s="57" t="s">
        <v>304</v>
      </c>
      <c r="C4" s="60" t="s">
        <v>305</v>
      </c>
      <c r="D4" s="56" t="s">
        <v>299</v>
      </c>
      <c r="E4" s="58">
        <v>1812</v>
      </c>
      <c r="F4" s="58"/>
      <c r="G4" s="58" t="s">
        <v>306</v>
      </c>
      <c r="H4" s="44"/>
      <c r="I4" s="44"/>
    </row>
    <row r="5" ht="28.5" spans="1:9">
      <c r="A5" s="44"/>
      <c r="B5" s="60" t="s">
        <v>307</v>
      </c>
      <c r="C5" s="60" t="s">
        <v>305</v>
      </c>
      <c r="D5" s="56" t="s">
        <v>299</v>
      </c>
      <c r="E5" s="58">
        <v>1812</v>
      </c>
      <c r="F5" s="58"/>
      <c r="G5" s="58" t="s">
        <v>308</v>
      </c>
      <c r="H5" s="44"/>
      <c r="I5" s="44"/>
    </row>
    <row r="6" ht="28.5" spans="1:9">
      <c r="A6" s="44"/>
      <c r="B6" s="60" t="s">
        <v>309</v>
      </c>
      <c r="C6" s="60" t="s">
        <v>310</v>
      </c>
      <c r="D6" s="56" t="s">
        <v>311</v>
      </c>
      <c r="E6" s="58">
        <v>2482</v>
      </c>
      <c r="F6" s="58"/>
      <c r="G6" s="58" t="s">
        <v>312</v>
      </c>
      <c r="H6" s="44"/>
      <c r="I6" s="44"/>
    </row>
    <row r="7" ht="28.5" spans="1:9">
      <c r="A7" s="44"/>
      <c r="B7" s="55" t="s">
        <v>297</v>
      </c>
      <c r="C7" s="55" t="s">
        <v>298</v>
      </c>
      <c r="D7" s="56" t="s">
        <v>313</v>
      </c>
      <c r="E7" s="57">
        <v>500</v>
      </c>
      <c r="F7" s="57"/>
      <c r="G7" s="57" t="s">
        <v>314</v>
      </c>
      <c r="H7" s="44"/>
      <c r="I7" s="44"/>
    </row>
    <row r="8" ht="14.25" spans="1:9">
      <c r="A8" s="44"/>
      <c r="B8" s="44"/>
      <c r="C8" s="44"/>
      <c r="D8" s="44"/>
      <c r="E8" s="45"/>
      <c r="F8" s="45"/>
      <c r="G8" s="45"/>
      <c r="H8" s="44"/>
      <c r="I8" s="44"/>
    </row>
    <row r="9" ht="14.25" spans="1:9">
      <c r="A9" s="44"/>
      <c r="B9" s="44"/>
      <c r="C9" s="44"/>
      <c r="D9" s="44"/>
      <c r="E9" s="45"/>
      <c r="F9" s="45"/>
      <c r="G9" s="45"/>
      <c r="H9" s="44"/>
      <c r="I9" s="44"/>
    </row>
    <row r="10" ht="14.25" spans="1:9">
      <c r="A10" s="44"/>
      <c r="B10" s="44"/>
      <c r="C10" s="44"/>
      <c r="D10" s="44"/>
      <c r="E10" s="45"/>
      <c r="F10" s="45"/>
      <c r="G10" s="45"/>
      <c r="H10" s="44"/>
      <c r="I10" s="44"/>
    </row>
    <row r="11" ht="14.25" spans="1:9">
      <c r="A11" s="44"/>
      <c r="B11" s="44"/>
      <c r="C11" s="44"/>
      <c r="D11" s="44"/>
      <c r="E11" s="45"/>
      <c r="F11" s="45"/>
      <c r="G11" s="45"/>
      <c r="H11" s="44"/>
      <c r="I11" s="44"/>
    </row>
    <row r="12" ht="14.25" spans="1:9">
      <c r="A12" s="44"/>
      <c r="B12" s="44"/>
      <c r="C12" s="44"/>
      <c r="D12" s="44"/>
      <c r="E12" s="45"/>
      <c r="F12" s="45"/>
      <c r="G12" s="45"/>
      <c r="H12" s="44"/>
      <c r="I12" s="44"/>
    </row>
    <row r="13" ht="14.25" spans="1:9">
      <c r="A13" s="44"/>
      <c r="B13" s="44"/>
      <c r="C13" s="44"/>
      <c r="D13" s="44"/>
      <c r="E13" s="45"/>
      <c r="F13" s="45"/>
      <c r="G13" s="45"/>
      <c r="H13" s="44"/>
      <c r="I13" s="44"/>
    </row>
    <row r="14" ht="14.25" spans="1:9">
      <c r="A14" s="44"/>
      <c r="B14" s="44"/>
      <c r="C14" s="44"/>
      <c r="D14" s="44"/>
      <c r="E14" s="45"/>
      <c r="F14" s="45"/>
      <c r="G14" s="45"/>
      <c r="H14" s="44"/>
      <c r="I14" s="44"/>
    </row>
    <row r="15" ht="14.25" spans="1:9">
      <c r="A15" s="44">
        <v>21</v>
      </c>
      <c r="B15" s="44"/>
      <c r="C15" s="44"/>
      <c r="D15" s="44"/>
      <c r="E15" s="45"/>
      <c r="F15" s="45"/>
      <c r="G15" s="45"/>
      <c r="H15" s="44"/>
      <c r="I15" s="44"/>
    </row>
    <row r="16" ht="14.25" spans="1:9">
      <c r="A16" s="46" t="s">
        <v>36</v>
      </c>
      <c r="B16" s="46"/>
      <c r="C16" s="46"/>
      <c r="D16" s="46"/>
      <c r="E16" s="47">
        <f>SUM(E2:E15)</f>
        <v>10232</v>
      </c>
      <c r="F16" s="47">
        <f>SUM(F2:F15)</f>
        <v>0</v>
      </c>
      <c r="G16" s="47">
        <v>0</v>
      </c>
      <c r="H16" s="47">
        <v>0</v>
      </c>
      <c r="I16" s="47">
        <v>0</v>
      </c>
    </row>
    <row r="17" ht="14.25" spans="1:9">
      <c r="A17" s="46" t="s">
        <v>37</v>
      </c>
      <c r="B17" s="46"/>
      <c r="C17" s="46"/>
      <c r="D17" s="46"/>
      <c r="E17" s="47">
        <f>E16+F16</f>
        <v>10232</v>
      </c>
      <c r="F17" s="47"/>
      <c r="G17" s="47"/>
      <c r="H17" s="47"/>
      <c r="I17" s="47"/>
    </row>
  </sheetData>
  <sheetProtection formatCells="0" formatColumns="0" formatRows="0" insertRows="0" insertColumns="0" insertHyperlinks="0" deleteColumns="0" deleteRows="0" sort="0" autoFilter="0" pivotTables="0"/>
  <mergeCells count="3">
    <mergeCell ref="A16:D16"/>
    <mergeCell ref="A17:D17"/>
    <mergeCell ref="E17:I1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D13" sqref="D13"/>
    </sheetView>
  </sheetViews>
  <sheetFormatPr defaultColWidth="9" defaultRowHeight="13.5"/>
  <cols>
    <col min="1" max="1" width="4.875" customWidth="1"/>
    <col min="2" max="2" width="16" customWidth="1"/>
    <col min="3" max="3" width="7.375" customWidth="1"/>
    <col min="4" max="4" width="42.625" customWidth="1"/>
    <col min="5" max="5" width="10.375" customWidth="1"/>
    <col min="6" max="6" width="9.125" customWidth="1"/>
    <col min="7" max="7" width="16" customWidth="1"/>
    <col min="8" max="8" width="9.125" customWidth="1"/>
    <col min="9" max="9" width="7" customWidth="1"/>
  </cols>
  <sheetData>
    <row r="1" ht="14.25" spans="1:10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3"/>
    </row>
    <row r="2" ht="28.5" spans="1:10">
      <c r="A2" s="44"/>
      <c r="B2" s="55" t="s">
        <v>315</v>
      </c>
      <c r="C2" s="55" t="s">
        <v>316</v>
      </c>
      <c r="D2" s="56" t="s">
        <v>317</v>
      </c>
      <c r="E2" s="57">
        <v>12397</v>
      </c>
      <c r="F2" s="57"/>
      <c r="G2" s="57" t="s">
        <v>318</v>
      </c>
      <c r="H2" s="44"/>
      <c r="I2" s="44"/>
      <c r="J2" s="23"/>
    </row>
    <row r="3" ht="28.5" spans="1:10">
      <c r="A3" s="44"/>
      <c r="B3" s="55" t="s">
        <v>319</v>
      </c>
      <c r="C3" s="55" t="s">
        <v>320</v>
      </c>
      <c r="D3" s="56" t="s">
        <v>321</v>
      </c>
      <c r="E3" s="57">
        <v>11579</v>
      </c>
      <c r="F3" s="58"/>
      <c r="G3" s="59" t="s">
        <v>322</v>
      </c>
      <c r="H3" s="44"/>
      <c r="I3" s="44"/>
      <c r="J3" s="23"/>
    </row>
    <row r="4" ht="28.5" spans="1:10">
      <c r="A4" s="44"/>
      <c r="B4" s="60" t="s">
        <v>323</v>
      </c>
      <c r="C4" s="60" t="s">
        <v>324</v>
      </c>
      <c r="D4" s="56" t="s">
        <v>325</v>
      </c>
      <c r="E4" s="58">
        <v>8525</v>
      </c>
      <c r="F4" s="58"/>
      <c r="G4" s="58" t="s">
        <v>326</v>
      </c>
      <c r="H4" s="44"/>
      <c r="I4" s="44"/>
      <c r="J4" s="23"/>
    </row>
    <row r="5" ht="14.25" spans="1:10">
      <c r="A5" s="44"/>
      <c r="B5" s="28" t="s">
        <v>327</v>
      </c>
      <c r="C5" s="28" t="s">
        <v>328</v>
      </c>
      <c r="D5" s="28" t="s">
        <v>329</v>
      </c>
      <c r="E5" s="27">
        <v>4845</v>
      </c>
      <c r="F5" s="27"/>
      <c r="G5" s="27" t="s">
        <v>330</v>
      </c>
      <c r="H5" s="44"/>
      <c r="I5" s="44"/>
      <c r="J5" s="23"/>
    </row>
    <row r="6" ht="14.25" spans="1:10">
      <c r="A6" s="44"/>
      <c r="B6" s="61" t="s">
        <v>331</v>
      </c>
      <c r="C6" s="61" t="s">
        <v>332</v>
      </c>
      <c r="D6" s="61" t="s">
        <v>333</v>
      </c>
      <c r="E6" s="62">
        <v>5404</v>
      </c>
      <c r="F6" s="62"/>
      <c r="G6" s="62" t="s">
        <v>334</v>
      </c>
      <c r="H6" s="44"/>
      <c r="I6" s="44"/>
      <c r="J6" s="23"/>
    </row>
    <row r="7" ht="14.25" spans="1:10">
      <c r="A7" s="44"/>
      <c r="B7" s="61" t="s">
        <v>335</v>
      </c>
      <c r="C7" s="61" t="s">
        <v>336</v>
      </c>
      <c r="D7" s="61" t="s">
        <v>337</v>
      </c>
      <c r="E7" s="62">
        <v>6271</v>
      </c>
      <c r="F7" s="62"/>
      <c r="G7" s="62" t="s">
        <v>338</v>
      </c>
      <c r="H7" s="44"/>
      <c r="I7" s="44"/>
      <c r="J7" s="23"/>
    </row>
    <row r="8" ht="14.25" spans="1:10">
      <c r="A8" s="44"/>
      <c r="B8" s="44"/>
      <c r="C8" s="44"/>
      <c r="D8" s="44"/>
      <c r="E8" s="45"/>
      <c r="F8" s="45"/>
      <c r="G8" s="45"/>
      <c r="H8" s="44"/>
      <c r="I8" s="44"/>
      <c r="J8" s="23"/>
    </row>
    <row r="9" ht="14.25" spans="1:10">
      <c r="A9" s="44"/>
      <c r="B9" s="44"/>
      <c r="C9" s="44"/>
      <c r="D9" s="44"/>
      <c r="E9" s="45"/>
      <c r="F9" s="45"/>
      <c r="G9" s="45"/>
      <c r="H9" s="44"/>
      <c r="I9" s="44"/>
      <c r="J9" s="23"/>
    </row>
    <row r="10" ht="14.25" spans="1:10">
      <c r="A10" s="44"/>
      <c r="B10" s="44"/>
      <c r="C10" s="44"/>
      <c r="D10" s="44"/>
      <c r="E10" s="45"/>
      <c r="F10" s="45"/>
      <c r="G10" s="45"/>
      <c r="H10" s="44"/>
      <c r="I10" s="44"/>
      <c r="J10" s="23"/>
    </row>
    <row r="11" ht="14.25" spans="1:10">
      <c r="A11" s="44"/>
      <c r="B11" s="44"/>
      <c r="C11" s="44"/>
      <c r="D11" s="44"/>
      <c r="E11" s="45"/>
      <c r="F11" s="45"/>
      <c r="G11" s="45"/>
      <c r="H11" s="44"/>
      <c r="I11" s="44"/>
      <c r="J11" s="23"/>
    </row>
    <row r="12" ht="14.25" spans="1:10">
      <c r="A12" s="44"/>
      <c r="B12" s="44"/>
      <c r="C12" s="44"/>
      <c r="D12" s="44"/>
      <c r="E12" s="45"/>
      <c r="F12" s="45"/>
      <c r="G12" s="45"/>
      <c r="H12" s="44"/>
      <c r="I12" s="44"/>
      <c r="J12" s="23"/>
    </row>
    <row r="13" ht="14.25" spans="1:10">
      <c r="A13" s="44"/>
      <c r="B13" s="44"/>
      <c r="C13" s="44"/>
      <c r="D13" s="44"/>
      <c r="E13" s="45"/>
      <c r="F13" s="45"/>
      <c r="G13" s="45"/>
      <c r="H13" s="44"/>
      <c r="I13" s="44"/>
      <c r="J13" s="23"/>
    </row>
    <row r="14" ht="14.25" spans="1:10">
      <c r="A14" s="44">
        <v>21</v>
      </c>
      <c r="B14" s="44"/>
      <c r="C14" s="44"/>
      <c r="D14" s="44"/>
      <c r="E14" s="45"/>
      <c r="F14" s="45"/>
      <c r="G14" s="45"/>
      <c r="H14" s="44"/>
      <c r="I14" s="44"/>
      <c r="J14" s="23"/>
    </row>
    <row r="15" ht="14.25" spans="1:10">
      <c r="A15" s="46" t="s">
        <v>36</v>
      </c>
      <c r="B15" s="46"/>
      <c r="C15" s="46"/>
      <c r="D15" s="46"/>
      <c r="E15" s="47">
        <f>SUM(E2:E14)</f>
        <v>49021</v>
      </c>
      <c r="F15" s="47">
        <f>SUM(F2:F14)</f>
        <v>0</v>
      </c>
      <c r="G15" s="47">
        <v>0</v>
      </c>
      <c r="H15" s="47">
        <v>0</v>
      </c>
      <c r="I15" s="47">
        <v>0</v>
      </c>
      <c r="J15" s="23"/>
    </row>
    <row r="16" ht="14.25" spans="1:10">
      <c r="A16" s="46" t="s">
        <v>37</v>
      </c>
      <c r="B16" s="46"/>
      <c r="C16" s="46"/>
      <c r="D16" s="46"/>
      <c r="E16" s="47">
        <f>E15+F15</f>
        <v>49021</v>
      </c>
      <c r="F16" s="47"/>
      <c r="G16" s="47"/>
      <c r="H16" s="47"/>
      <c r="I16" s="47"/>
      <c r="J16" s="23"/>
    </row>
    <row r="17" spans="1:10">
      <c r="A17" s="23"/>
      <c r="B17" s="23"/>
      <c r="C17" s="23"/>
      <c r="D17" s="23"/>
      <c r="E17" s="23"/>
      <c r="F17" s="23"/>
      <c r="G17" s="23"/>
      <c r="H17" s="23"/>
      <c r="I17" s="23"/>
      <c r="J17" s="23"/>
    </row>
  </sheetData>
  <sheetProtection formatCells="0" formatColumns="0" formatRows="0" insertRows="0" insertColumns="0" insertHyperlinks="0" deleteColumns="0" deleteRows="0" sort="0" autoFilter="0" pivotTables="0"/>
  <mergeCells count="3">
    <mergeCell ref="A15:D15"/>
    <mergeCell ref="A16:D16"/>
    <mergeCell ref="E16:I1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E2" sqref="E2:F25"/>
    </sheetView>
  </sheetViews>
  <sheetFormatPr defaultColWidth="9" defaultRowHeight="13.5"/>
  <cols>
    <col min="1" max="1" width="4.875" style="23" customWidth="1"/>
    <col min="2" max="2" width="19.375" style="23" customWidth="1"/>
    <col min="3" max="3" width="7.375" style="23" customWidth="1"/>
    <col min="4" max="4" width="47.125" style="23" customWidth="1"/>
    <col min="5" max="5" width="11.625" style="23" customWidth="1"/>
    <col min="6" max="6" width="10.375" style="23" customWidth="1"/>
    <col min="7" max="7" width="16" style="23" customWidth="1"/>
    <col min="8" max="8" width="9.125" style="23" customWidth="1"/>
    <col min="9" max="9" width="7" style="23" customWidth="1"/>
    <col min="10" max="10" width="5.375" style="23" customWidth="1"/>
    <col min="11" max="16384" width="9" style="23"/>
  </cols>
  <sheetData>
    <row r="1" ht="14.25" spans="1:10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48"/>
    </row>
    <row r="2" s="22" customFormat="1" ht="14.25" spans="1:9">
      <c r="A2" s="25"/>
      <c r="B2" s="26" t="s">
        <v>9</v>
      </c>
      <c r="C2" s="26" t="s">
        <v>15</v>
      </c>
      <c r="D2" s="26" t="s">
        <v>16</v>
      </c>
      <c r="E2" s="26">
        <v>1517</v>
      </c>
      <c r="F2" s="27"/>
      <c r="G2" s="26"/>
      <c r="H2" s="28" t="s">
        <v>17</v>
      </c>
      <c r="I2" s="28">
        <v>5.11</v>
      </c>
    </row>
    <row r="3" s="22" customFormat="1" ht="14.25" spans="1:9">
      <c r="A3" s="25"/>
      <c r="B3" s="28" t="s">
        <v>13</v>
      </c>
      <c r="C3" s="26" t="s">
        <v>15</v>
      </c>
      <c r="D3" s="26" t="s">
        <v>16</v>
      </c>
      <c r="E3" s="26">
        <v>1517</v>
      </c>
      <c r="F3" s="27"/>
      <c r="G3" s="26"/>
      <c r="H3" s="28" t="s">
        <v>17</v>
      </c>
      <c r="I3" s="28">
        <v>5.11</v>
      </c>
    </row>
    <row r="4" s="22" customFormat="1" ht="14.25" spans="1:9">
      <c r="A4" s="25"/>
      <c r="B4" s="26" t="s">
        <v>9</v>
      </c>
      <c r="C4" s="29" t="s">
        <v>18</v>
      </c>
      <c r="D4" s="29" t="s">
        <v>19</v>
      </c>
      <c r="E4" s="26">
        <v>1846</v>
      </c>
      <c r="F4" s="27"/>
      <c r="G4" s="26"/>
      <c r="H4" s="28" t="s">
        <v>17</v>
      </c>
      <c r="I4" s="28">
        <v>5.21</v>
      </c>
    </row>
    <row r="5" s="22" customFormat="1" ht="14.25" spans="1:9">
      <c r="A5" s="25"/>
      <c r="B5" s="28" t="s">
        <v>13</v>
      </c>
      <c r="C5" s="29" t="s">
        <v>20</v>
      </c>
      <c r="D5" s="29" t="s">
        <v>19</v>
      </c>
      <c r="E5" s="26">
        <v>1417</v>
      </c>
      <c r="F5" s="27"/>
      <c r="G5" s="26"/>
      <c r="H5" s="28" t="s">
        <v>17</v>
      </c>
      <c r="I5" s="28">
        <v>5.21</v>
      </c>
    </row>
    <row r="6" s="22" customFormat="1" ht="14.25" spans="1:10">
      <c r="A6" s="25"/>
      <c r="B6" s="30" t="s">
        <v>232</v>
      </c>
      <c r="C6" s="30" t="s">
        <v>238</v>
      </c>
      <c r="D6" s="30" t="s">
        <v>239</v>
      </c>
      <c r="E6" s="31">
        <v>0</v>
      </c>
      <c r="F6" s="31">
        <v>339</v>
      </c>
      <c r="G6" s="31" t="s">
        <v>240</v>
      </c>
      <c r="H6" s="30" t="s">
        <v>17</v>
      </c>
      <c r="I6" s="49">
        <v>5.15</v>
      </c>
      <c r="J6" s="50" t="s">
        <v>339</v>
      </c>
    </row>
    <row r="7" s="22" customFormat="1" ht="14.25" spans="1:10">
      <c r="A7" s="25"/>
      <c r="B7" s="30" t="s">
        <v>236</v>
      </c>
      <c r="C7" s="30" t="s">
        <v>238</v>
      </c>
      <c r="D7" s="30" t="s">
        <v>239</v>
      </c>
      <c r="E7" s="31">
        <v>0</v>
      </c>
      <c r="F7" s="31">
        <v>339</v>
      </c>
      <c r="G7" s="31" t="s">
        <v>241</v>
      </c>
      <c r="H7" s="30" t="s">
        <v>17</v>
      </c>
      <c r="I7" s="49">
        <v>5.15</v>
      </c>
      <c r="J7" s="50" t="s">
        <v>339</v>
      </c>
    </row>
    <row r="8" s="23" customFormat="1" ht="28.5" spans="2:10">
      <c r="B8" s="32" t="s">
        <v>242</v>
      </c>
      <c r="C8" s="32" t="s">
        <v>243</v>
      </c>
      <c r="D8" s="33" t="s">
        <v>340</v>
      </c>
      <c r="E8" s="34">
        <v>0</v>
      </c>
      <c r="F8" s="34">
        <v>1431</v>
      </c>
      <c r="G8" s="34" t="s">
        <v>245</v>
      </c>
      <c r="H8" s="32" t="s">
        <v>17</v>
      </c>
      <c r="I8" s="51">
        <v>5.2</v>
      </c>
      <c r="J8" s="52" t="s">
        <v>339</v>
      </c>
    </row>
    <row r="9" s="23" customFormat="1" ht="28.5" spans="2:10">
      <c r="B9" s="28" t="s">
        <v>246</v>
      </c>
      <c r="C9" s="28" t="s">
        <v>243</v>
      </c>
      <c r="D9" s="35" t="s">
        <v>340</v>
      </c>
      <c r="E9" s="27">
        <v>2103</v>
      </c>
      <c r="F9" s="27"/>
      <c r="G9" s="27" t="s">
        <v>248</v>
      </c>
      <c r="H9" s="28" t="s">
        <v>17</v>
      </c>
      <c r="I9" s="51">
        <v>5.2</v>
      </c>
      <c r="J9" s="52" t="s">
        <v>339</v>
      </c>
    </row>
    <row r="10" s="22" customFormat="1" ht="28.5" spans="1:10">
      <c r="A10" s="25"/>
      <c r="B10" s="36" t="s">
        <v>249</v>
      </c>
      <c r="C10" s="28" t="s">
        <v>243</v>
      </c>
      <c r="D10" s="35" t="s">
        <v>340</v>
      </c>
      <c r="E10" s="27">
        <v>2103</v>
      </c>
      <c r="F10" s="27"/>
      <c r="G10" s="27" t="s">
        <v>250</v>
      </c>
      <c r="H10" s="28" t="s">
        <v>17</v>
      </c>
      <c r="I10" s="51">
        <v>5.2</v>
      </c>
      <c r="J10" s="50" t="s">
        <v>339</v>
      </c>
    </row>
    <row r="11" s="22" customFormat="1" ht="14.25" spans="1:10">
      <c r="A11" s="25"/>
      <c r="B11" s="32" t="s">
        <v>257</v>
      </c>
      <c r="C11" s="37" t="s">
        <v>258</v>
      </c>
      <c r="D11" s="32" t="s">
        <v>126</v>
      </c>
      <c r="E11" s="38">
        <v>0</v>
      </c>
      <c r="F11" s="38">
        <v>900</v>
      </c>
      <c r="G11" s="37" t="s">
        <v>259</v>
      </c>
      <c r="H11" s="15" t="s">
        <v>17</v>
      </c>
      <c r="I11" s="53">
        <v>5.22</v>
      </c>
      <c r="J11" s="50" t="s">
        <v>339</v>
      </c>
    </row>
    <row r="12" s="22" customFormat="1" ht="14.25" spans="1:10">
      <c r="A12" s="25"/>
      <c r="B12" s="32" t="s">
        <v>260</v>
      </c>
      <c r="C12" s="37" t="s">
        <v>258</v>
      </c>
      <c r="D12" s="32" t="s">
        <v>126</v>
      </c>
      <c r="E12" s="38">
        <v>0</v>
      </c>
      <c r="F12" s="38">
        <v>900</v>
      </c>
      <c r="G12" s="37" t="s">
        <v>261</v>
      </c>
      <c r="H12" s="15" t="s">
        <v>17</v>
      </c>
      <c r="I12" s="53">
        <v>5.22</v>
      </c>
      <c r="J12" s="50" t="s">
        <v>339</v>
      </c>
    </row>
    <row r="13" s="22" customFormat="1" ht="14.25" spans="1:10">
      <c r="A13" s="25"/>
      <c r="B13" s="32" t="s">
        <v>262</v>
      </c>
      <c r="C13" s="37" t="s">
        <v>258</v>
      </c>
      <c r="D13" s="32" t="s">
        <v>126</v>
      </c>
      <c r="E13" s="38">
        <v>0</v>
      </c>
      <c r="F13" s="38">
        <v>900</v>
      </c>
      <c r="G13" s="37" t="s">
        <v>263</v>
      </c>
      <c r="H13" s="15" t="s">
        <v>17</v>
      </c>
      <c r="I13" s="53">
        <v>5.22</v>
      </c>
      <c r="J13" s="50" t="s">
        <v>339</v>
      </c>
    </row>
    <row r="14" s="22" customFormat="1" ht="14.25" spans="1:10">
      <c r="A14" s="25"/>
      <c r="B14" s="28" t="s">
        <v>269</v>
      </c>
      <c r="C14" s="28" t="s">
        <v>277</v>
      </c>
      <c r="D14" s="29" t="s">
        <v>278</v>
      </c>
      <c r="E14" s="27">
        <v>1855</v>
      </c>
      <c r="F14" s="27"/>
      <c r="G14" s="27" t="s">
        <v>279</v>
      </c>
      <c r="H14" s="28" t="s">
        <v>17</v>
      </c>
      <c r="I14" s="51">
        <v>5.23</v>
      </c>
      <c r="J14" s="50" t="s">
        <v>339</v>
      </c>
    </row>
    <row r="15" s="22" customFormat="1" ht="14.25" spans="1:10">
      <c r="A15" s="25"/>
      <c r="B15" s="28" t="s">
        <v>273</v>
      </c>
      <c r="C15" s="28" t="s">
        <v>277</v>
      </c>
      <c r="D15" s="29" t="s">
        <v>278</v>
      </c>
      <c r="E15" s="27">
        <v>1855</v>
      </c>
      <c r="F15" s="27"/>
      <c r="G15" s="27" t="s">
        <v>280</v>
      </c>
      <c r="H15" s="28" t="s">
        <v>17</v>
      </c>
      <c r="I15" s="51">
        <v>5.23</v>
      </c>
      <c r="J15" s="50" t="s">
        <v>339</v>
      </c>
    </row>
    <row r="16" s="22" customFormat="1" ht="14.25" spans="1:10">
      <c r="A16" s="25"/>
      <c r="B16" s="28" t="s">
        <v>275</v>
      </c>
      <c r="C16" s="28" t="s">
        <v>277</v>
      </c>
      <c r="D16" s="29" t="s">
        <v>278</v>
      </c>
      <c r="E16" s="27">
        <v>1855</v>
      </c>
      <c r="F16" s="27"/>
      <c r="G16" s="27" t="s">
        <v>281</v>
      </c>
      <c r="H16" s="28" t="s">
        <v>17</v>
      </c>
      <c r="I16" s="51">
        <v>5.23</v>
      </c>
      <c r="J16" s="50" t="s">
        <v>339</v>
      </c>
    </row>
    <row r="17" s="22" customFormat="1" ht="14.25" spans="1:10">
      <c r="A17" s="25"/>
      <c r="B17" s="28" t="s">
        <v>51</v>
      </c>
      <c r="C17" s="28" t="s">
        <v>57</v>
      </c>
      <c r="D17" s="29" t="s">
        <v>341</v>
      </c>
      <c r="E17" s="28">
        <v>836</v>
      </c>
      <c r="F17" s="28"/>
      <c r="G17" s="28" t="s">
        <v>59</v>
      </c>
      <c r="H17" s="29" t="s">
        <v>17</v>
      </c>
      <c r="I17" s="28">
        <v>5.16</v>
      </c>
      <c r="J17" s="50" t="s">
        <v>339</v>
      </c>
    </row>
    <row r="18" s="22" customFormat="1" ht="14.25" spans="1:10">
      <c r="A18" s="25"/>
      <c r="B18" s="28" t="s">
        <v>55</v>
      </c>
      <c r="C18" s="28" t="s">
        <v>57</v>
      </c>
      <c r="D18" s="29" t="s">
        <v>341</v>
      </c>
      <c r="E18" s="28">
        <v>836</v>
      </c>
      <c r="F18" s="28"/>
      <c r="G18" s="28" t="s">
        <v>60</v>
      </c>
      <c r="H18" s="29" t="s">
        <v>17</v>
      </c>
      <c r="I18" s="28">
        <v>5.16</v>
      </c>
      <c r="J18" s="50" t="s">
        <v>339</v>
      </c>
    </row>
    <row r="19" s="22" customFormat="1" ht="14.25" spans="1:10">
      <c r="A19" s="25"/>
      <c r="B19" s="28" t="s">
        <v>119</v>
      </c>
      <c r="C19" s="28" t="s">
        <v>125</v>
      </c>
      <c r="D19" s="29" t="s">
        <v>342</v>
      </c>
      <c r="E19" s="28">
        <v>1419</v>
      </c>
      <c r="F19" s="28"/>
      <c r="G19" s="28" t="s">
        <v>127</v>
      </c>
      <c r="H19" s="29" t="s">
        <v>17</v>
      </c>
      <c r="I19" s="28">
        <v>5.17</v>
      </c>
      <c r="J19" s="50" t="s">
        <v>339</v>
      </c>
    </row>
    <row r="20" s="22" customFormat="1" ht="14.25" spans="1:10">
      <c r="A20" s="25"/>
      <c r="B20" s="28" t="s">
        <v>123</v>
      </c>
      <c r="C20" s="28" t="s">
        <v>125</v>
      </c>
      <c r="D20" s="29" t="s">
        <v>342</v>
      </c>
      <c r="E20" s="28">
        <v>1419</v>
      </c>
      <c r="F20" s="28"/>
      <c r="G20" s="28" t="s">
        <v>128</v>
      </c>
      <c r="H20" s="29" t="s">
        <v>17</v>
      </c>
      <c r="I20" s="28">
        <v>5.17</v>
      </c>
      <c r="J20" s="50" t="s">
        <v>339</v>
      </c>
    </row>
    <row r="21" s="22" customFormat="1" ht="14.25" spans="1:10">
      <c r="A21" s="25"/>
      <c r="B21" s="28" t="s">
        <v>129</v>
      </c>
      <c r="C21" s="28" t="s">
        <v>135</v>
      </c>
      <c r="D21" s="29" t="s">
        <v>343</v>
      </c>
      <c r="E21" s="28">
        <v>972</v>
      </c>
      <c r="F21" s="28"/>
      <c r="G21" s="28" t="s">
        <v>137</v>
      </c>
      <c r="H21" s="29" t="s">
        <v>17</v>
      </c>
      <c r="I21" s="28">
        <v>5.17</v>
      </c>
      <c r="J21" s="50" t="s">
        <v>339</v>
      </c>
    </row>
    <row r="22" s="22" customFormat="1" ht="14.25" spans="1:10">
      <c r="A22" s="25"/>
      <c r="B22" s="28" t="s">
        <v>344</v>
      </c>
      <c r="C22" s="28" t="s">
        <v>135</v>
      </c>
      <c r="D22" s="29" t="s">
        <v>343</v>
      </c>
      <c r="E22" s="28">
        <v>972</v>
      </c>
      <c r="F22" s="28"/>
      <c r="G22" s="28" t="s">
        <v>138</v>
      </c>
      <c r="H22" s="29" t="s">
        <v>17</v>
      </c>
      <c r="I22" s="28">
        <v>5.17</v>
      </c>
      <c r="J22" s="50" t="s">
        <v>339</v>
      </c>
    </row>
    <row r="23" s="22" customFormat="1" ht="28.5" spans="1:10">
      <c r="A23" s="25"/>
      <c r="B23" s="39" t="s">
        <v>149</v>
      </c>
      <c r="C23" s="39" t="s">
        <v>150</v>
      </c>
      <c r="D23" s="40" t="s">
        <v>151</v>
      </c>
      <c r="E23" s="39">
        <v>0</v>
      </c>
      <c r="F23" s="39">
        <v>1800</v>
      </c>
      <c r="G23" s="39" t="s">
        <v>152</v>
      </c>
      <c r="H23" s="39" t="s">
        <v>17</v>
      </c>
      <c r="I23" s="28">
        <v>5.18</v>
      </c>
      <c r="J23" s="54" t="s">
        <v>339</v>
      </c>
    </row>
    <row r="24" s="22" customFormat="1" ht="14.25" spans="1:10">
      <c r="A24" s="25"/>
      <c r="B24" s="28" t="s">
        <v>149</v>
      </c>
      <c r="C24" s="28" t="s">
        <v>191</v>
      </c>
      <c r="D24" s="29" t="s">
        <v>278</v>
      </c>
      <c r="E24" s="28">
        <v>2167</v>
      </c>
      <c r="F24" s="28"/>
      <c r="G24" s="28" t="s">
        <v>193</v>
      </c>
      <c r="H24" s="29" t="s">
        <v>17</v>
      </c>
      <c r="I24" s="53">
        <v>5.23</v>
      </c>
      <c r="J24" s="54" t="s">
        <v>339</v>
      </c>
    </row>
    <row r="25" s="22" customFormat="1" ht="14.25" spans="1:10">
      <c r="A25" s="25"/>
      <c r="B25" s="16" t="s">
        <v>242</v>
      </c>
      <c r="C25" s="16" t="s">
        <v>294</v>
      </c>
      <c r="D25" s="41" t="s">
        <v>345</v>
      </c>
      <c r="E25" s="42">
        <v>1103</v>
      </c>
      <c r="F25" s="42"/>
      <c r="G25" s="42" t="s">
        <v>296</v>
      </c>
      <c r="H25" s="16" t="s">
        <v>17</v>
      </c>
      <c r="I25" s="53">
        <v>5.24</v>
      </c>
      <c r="J25" s="54" t="s">
        <v>339</v>
      </c>
    </row>
    <row r="26" s="22" customFormat="1" ht="14.25" spans="1:10">
      <c r="A26" s="25"/>
      <c r="B26" s="25"/>
      <c r="C26" s="25"/>
      <c r="D26" s="25"/>
      <c r="E26" s="43"/>
      <c r="F26" s="43"/>
      <c r="G26" s="43"/>
      <c r="H26" s="25"/>
      <c r="I26" s="25"/>
      <c r="J26" s="25"/>
    </row>
    <row r="27" s="22" customFormat="1" ht="14.25" spans="1:10">
      <c r="A27" s="25"/>
      <c r="B27" s="25"/>
      <c r="C27" s="25"/>
      <c r="D27" s="25"/>
      <c r="E27" s="43"/>
      <c r="F27" s="43"/>
      <c r="G27" s="43"/>
      <c r="H27" s="25"/>
      <c r="I27" s="25"/>
      <c r="J27" s="25"/>
    </row>
    <row r="28" ht="14.25" spans="1:10">
      <c r="A28" s="44">
        <v>21</v>
      </c>
      <c r="B28" s="44"/>
      <c r="C28" s="44"/>
      <c r="D28" s="44"/>
      <c r="E28" s="45"/>
      <c r="F28" s="45"/>
      <c r="G28" s="45"/>
      <c r="H28" s="44"/>
      <c r="I28" s="44"/>
      <c r="J28" s="44"/>
    </row>
    <row r="29" ht="14.25" spans="1:10">
      <c r="A29" s="46" t="s">
        <v>36</v>
      </c>
      <c r="B29" s="46"/>
      <c r="C29" s="46"/>
      <c r="D29" s="46"/>
      <c r="E29" s="47">
        <f>SUM(E2:E28)</f>
        <v>25792</v>
      </c>
      <c r="F29" s="47">
        <f>SUM(F2:F28)</f>
        <v>6609</v>
      </c>
      <c r="G29" s="47">
        <v>0</v>
      </c>
      <c r="H29" s="47">
        <v>0</v>
      </c>
      <c r="I29" s="47">
        <v>0</v>
      </c>
      <c r="J29" s="44"/>
    </row>
    <row r="30" ht="14.25" spans="1:10">
      <c r="A30" s="46" t="s">
        <v>37</v>
      </c>
      <c r="B30" s="46"/>
      <c r="C30" s="46"/>
      <c r="D30" s="46"/>
      <c r="E30" s="47">
        <f>E29+F29</f>
        <v>32401</v>
      </c>
      <c r="F30" s="47"/>
      <c r="G30" s="47"/>
      <c r="H30" s="47"/>
      <c r="I30" s="47"/>
      <c r="J30" s="44"/>
    </row>
  </sheetData>
  <sheetProtection formatCells="0" formatColumns="0" formatRows="0" insertRows="0" insertColumns="0" insertHyperlinks="0" deleteColumns="0" deleteRows="0" sort="0" autoFilter="0" pivotTables="0"/>
  <mergeCells count="3">
    <mergeCell ref="A29:D29"/>
    <mergeCell ref="A30:D30"/>
    <mergeCell ref="E30:I30"/>
  </mergeCells>
  <pageMargins left="0.75" right="0.75" top="1" bottom="1" header="0.5" footer="0.5"/>
  <pageSetup paperSize="9" scale="8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D2" sqref="D2:E17"/>
    </sheetView>
  </sheetViews>
  <sheetFormatPr defaultColWidth="9" defaultRowHeight="13.5" outlineLevelCol="6"/>
  <cols>
    <col min="1" max="1" width="14.875" style="1" customWidth="1"/>
    <col min="2" max="2" width="7.375" style="1" customWidth="1"/>
    <col min="3" max="3" width="42.625" style="1" customWidth="1"/>
    <col min="4" max="4" width="5.375" style="1" customWidth="1"/>
    <col min="5" max="5" width="9" style="1"/>
    <col min="6" max="6" width="16" style="1" customWidth="1"/>
    <col min="7" max="16384" width="9" style="1"/>
  </cols>
  <sheetData>
    <row r="1" ht="28.5" spans="1:6">
      <c r="A1" s="2" t="s">
        <v>76</v>
      </c>
      <c r="B1" s="2" t="s">
        <v>77</v>
      </c>
      <c r="C1" s="3" t="s">
        <v>78</v>
      </c>
      <c r="D1" s="2">
        <v>2433</v>
      </c>
      <c r="E1" s="2"/>
      <c r="F1" s="2" t="s">
        <v>79</v>
      </c>
    </row>
    <row r="2" ht="28.5" spans="1:6">
      <c r="A2" s="4" t="s">
        <v>80</v>
      </c>
      <c r="B2" s="4" t="s">
        <v>81</v>
      </c>
      <c r="C2" s="5" t="s">
        <v>82</v>
      </c>
      <c r="D2" s="4">
        <v>2583</v>
      </c>
      <c r="E2" s="4"/>
      <c r="F2" s="4" t="s">
        <v>83</v>
      </c>
    </row>
    <row r="3" ht="28.5" spans="1:6">
      <c r="A3" s="6" t="s">
        <v>84</v>
      </c>
      <c r="B3" s="6" t="s">
        <v>81</v>
      </c>
      <c r="C3" s="7" t="s">
        <v>82</v>
      </c>
      <c r="D3" s="6">
        <v>2583</v>
      </c>
      <c r="E3" s="6"/>
      <c r="F3" s="6" t="s">
        <v>85</v>
      </c>
    </row>
    <row r="4" ht="14.25" spans="1:6">
      <c r="A4" s="8" t="s">
        <v>86</v>
      </c>
      <c r="B4" s="8" t="s">
        <v>87</v>
      </c>
      <c r="C4" s="9" t="s">
        <v>88</v>
      </c>
      <c r="D4" s="8">
        <v>1825</v>
      </c>
      <c r="E4" s="8"/>
      <c r="F4" s="8" t="s">
        <v>89</v>
      </c>
    </row>
    <row r="5" ht="14.25" spans="1:6">
      <c r="A5" s="10" t="s">
        <v>90</v>
      </c>
      <c r="B5" s="10" t="s">
        <v>87</v>
      </c>
      <c r="C5" s="11" t="s">
        <v>88</v>
      </c>
      <c r="D5" s="10">
        <v>1825</v>
      </c>
      <c r="E5" s="10"/>
      <c r="F5" s="10" t="s">
        <v>91</v>
      </c>
    </row>
    <row r="6" ht="28.5" spans="1:6">
      <c r="A6" s="12" t="s">
        <v>93</v>
      </c>
      <c r="B6" s="13" t="s">
        <v>94</v>
      </c>
      <c r="C6" s="14" t="s">
        <v>82</v>
      </c>
      <c r="D6" s="12">
        <v>2583</v>
      </c>
      <c r="E6" s="12"/>
      <c r="F6" s="13" t="s">
        <v>95</v>
      </c>
    </row>
    <row r="7" ht="14.25" spans="1:6">
      <c r="A7" s="15" t="s">
        <v>119</v>
      </c>
      <c r="B7" s="15" t="s">
        <v>120</v>
      </c>
      <c r="C7" s="16" t="s">
        <v>121</v>
      </c>
      <c r="D7" s="15">
        <v>1208</v>
      </c>
      <c r="E7" s="15"/>
      <c r="F7" s="15" t="s">
        <v>122</v>
      </c>
    </row>
    <row r="8" ht="14.25" spans="1:6">
      <c r="A8" s="17" t="s">
        <v>123</v>
      </c>
      <c r="B8" s="17" t="s">
        <v>120</v>
      </c>
      <c r="C8" s="18" t="s">
        <v>121</v>
      </c>
      <c r="D8" s="17">
        <v>1208</v>
      </c>
      <c r="E8" s="17"/>
      <c r="F8" s="17" t="s">
        <v>124</v>
      </c>
    </row>
    <row r="9" ht="14.25" spans="1:7">
      <c r="A9" s="15" t="s">
        <v>119</v>
      </c>
      <c r="B9" s="15" t="s">
        <v>125</v>
      </c>
      <c r="C9" s="16" t="s">
        <v>126</v>
      </c>
      <c r="D9" s="15">
        <v>1419</v>
      </c>
      <c r="E9" s="15"/>
      <c r="F9" s="15" t="s">
        <v>127</v>
      </c>
      <c r="G9" s="19" t="s">
        <v>17</v>
      </c>
    </row>
    <row r="10" ht="14.25" spans="1:7">
      <c r="A10" s="17" t="s">
        <v>123</v>
      </c>
      <c r="B10" s="17" t="s">
        <v>125</v>
      </c>
      <c r="C10" s="18" t="s">
        <v>126</v>
      </c>
      <c r="D10" s="17">
        <v>1419</v>
      </c>
      <c r="E10" s="17"/>
      <c r="F10" s="17" t="s">
        <v>128</v>
      </c>
      <c r="G10" s="19" t="s">
        <v>17</v>
      </c>
    </row>
    <row r="11" ht="28.5" spans="1:6">
      <c r="A11" s="4" t="s">
        <v>80</v>
      </c>
      <c r="B11" s="4" t="s">
        <v>81</v>
      </c>
      <c r="C11" s="5" t="s">
        <v>196</v>
      </c>
      <c r="D11" s="4">
        <v>600</v>
      </c>
      <c r="E11" s="4"/>
      <c r="F11" s="4" t="s">
        <v>197</v>
      </c>
    </row>
    <row r="12" ht="28.5" spans="1:6">
      <c r="A12" s="6" t="s">
        <v>84</v>
      </c>
      <c r="B12" s="6" t="s">
        <v>81</v>
      </c>
      <c r="C12" s="7" t="s">
        <v>196</v>
      </c>
      <c r="D12" s="6">
        <v>600</v>
      </c>
      <c r="E12" s="6"/>
      <c r="F12" s="6" t="s">
        <v>198</v>
      </c>
    </row>
    <row r="13" ht="28.5" spans="1:6">
      <c r="A13" s="12" t="s">
        <v>93</v>
      </c>
      <c r="B13" s="13" t="s">
        <v>94</v>
      </c>
      <c r="C13" s="14" t="s">
        <v>199</v>
      </c>
      <c r="D13" s="13">
        <v>600</v>
      </c>
      <c r="E13" s="12"/>
      <c r="F13" s="13" t="s">
        <v>200</v>
      </c>
    </row>
    <row r="14" ht="14.25" spans="1:6">
      <c r="A14" s="15" t="s">
        <v>119</v>
      </c>
      <c r="B14" s="15" t="s">
        <v>120</v>
      </c>
      <c r="C14" s="16" t="s">
        <v>201</v>
      </c>
      <c r="D14" s="15">
        <v>1120</v>
      </c>
      <c r="E14" s="15"/>
      <c r="F14" s="15" t="s">
        <v>202</v>
      </c>
    </row>
    <row r="15" ht="14.25" spans="1:6">
      <c r="A15" s="17" t="s">
        <v>123</v>
      </c>
      <c r="B15" s="17" t="s">
        <v>120</v>
      </c>
      <c r="C15" s="18" t="s">
        <v>201</v>
      </c>
      <c r="D15" s="17">
        <v>1120</v>
      </c>
      <c r="E15" s="17"/>
      <c r="F15" s="17" t="s">
        <v>203</v>
      </c>
    </row>
    <row r="16" ht="14.25" spans="1:6">
      <c r="A16" s="20" t="s">
        <v>86</v>
      </c>
      <c r="B16" s="20" t="s">
        <v>204</v>
      </c>
      <c r="C16" s="20" t="s">
        <v>205</v>
      </c>
      <c r="D16" s="20">
        <v>0</v>
      </c>
      <c r="E16" s="20">
        <v>1100</v>
      </c>
      <c r="F16" s="20" t="s">
        <v>206</v>
      </c>
    </row>
    <row r="17" ht="14.25" spans="1:6">
      <c r="A17" s="21" t="s">
        <v>90</v>
      </c>
      <c r="B17" s="21" t="s">
        <v>204</v>
      </c>
      <c r="C17" s="21" t="s">
        <v>205</v>
      </c>
      <c r="D17" s="21">
        <v>0</v>
      </c>
      <c r="E17" s="21">
        <v>1100</v>
      </c>
      <c r="F17" s="21" t="s">
        <v>207</v>
      </c>
    </row>
    <row r="20" ht="14.25" spans="1:1">
      <c r="A20" s="2" t="s">
        <v>80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0 3 8 0 0 8 2 9 8 6 0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7 " / > < p i x e l a t o r L i s t   s h e e t S t i d = " 6 " / > < p i x e l a t o r L i s t   s h e e t S t i d = " 8 " / > < p i x e l a t o r L i s t   s h e e t S t i d = " 9 " / > < p i x e l a t o r L i s t   s h e e t S t i d = " 1 1 " / > < p i x e l a t o r L i s t   s h e e t S t i d = " 1 3 " / > < p i x e l a t o r L i s t   s h e e t S t i d = " 1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WWO_wpscloud_20250521212247-9dc636b224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香港</vt:lpstr>
      <vt:lpstr>主播</vt:lpstr>
      <vt:lpstr>STAR</vt:lpstr>
      <vt:lpstr>MOLLY</vt:lpstr>
      <vt:lpstr>VIP</vt:lpstr>
      <vt:lpstr>携程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2022-03-11T09:21:00Z</dcterms:created>
  <dcterms:modified xsi:type="dcterms:W3CDTF">2025-06-16T08:22:14Z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95816F7422874E60A4BD389ED924A3A5_13</vt:lpwstr>
  </property>
  <property fmtid="{D5CDD505-2E9C-101B-9397-08002B2CF9AE}" pid="3" name="KSOProductBuildVer">
    <vt:lpwstr>2052-12.1.0.21541</vt:lpwstr>
  </property>
</Properties>
</file>