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4DBB911-D1F3-6F43-AFCB-1F78D526156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7" i="1"/>
  <c r="H38" i="1"/>
  <c r="H39" i="1"/>
  <c r="H25" i="1"/>
  <c r="H26" i="1"/>
  <c r="H27" i="1"/>
  <c r="H28" i="1"/>
  <c r="H29" i="1"/>
  <c r="H24" i="1"/>
  <c r="F40" i="1"/>
  <c r="H31" i="1" l="1"/>
  <c r="H9" i="1"/>
  <c r="F17" i="1"/>
  <c r="H10" i="1"/>
  <c r="H11" i="1"/>
  <c r="H12" i="1"/>
  <c r="H13" i="1"/>
  <c r="H14" i="1"/>
  <c r="H15" i="1"/>
  <c r="H16" i="1"/>
  <c r="H8" i="1"/>
  <c r="H54" i="1"/>
  <c r="H51" i="1"/>
  <c r="F30" i="1"/>
  <c r="F55" i="1"/>
  <c r="G55" i="1" l="1"/>
  <c r="H55" i="1"/>
  <c r="D55" i="1" l="1"/>
  <c r="C55" i="1"/>
  <c r="E51" i="1"/>
  <c r="E55" i="1" s="1"/>
  <c r="G50" i="1"/>
  <c r="F50" i="1"/>
  <c r="D50" i="1"/>
  <c r="C50" i="1"/>
  <c r="H49" i="1"/>
  <c r="H50" i="1" s="1"/>
  <c r="E49" i="1"/>
  <c r="E50" i="1" s="1"/>
  <c r="G48" i="1"/>
  <c r="F48" i="1"/>
  <c r="D48" i="1"/>
  <c r="C48" i="1"/>
  <c r="H47" i="1"/>
  <c r="H46" i="1"/>
  <c r="E46" i="1"/>
  <c r="E48" i="1" s="1"/>
  <c r="G45" i="1"/>
  <c r="F45" i="1"/>
  <c r="D45" i="1"/>
  <c r="C45" i="1"/>
  <c r="H44" i="1"/>
  <c r="H43" i="1"/>
  <c r="E43" i="1"/>
  <c r="E45" i="1" s="1"/>
  <c r="G42" i="1"/>
  <c r="F42" i="1"/>
  <c r="D42" i="1"/>
  <c r="C42" i="1"/>
  <c r="H41" i="1"/>
  <c r="H42" i="1" s="1"/>
  <c r="E41" i="1"/>
  <c r="E42" i="1" s="1"/>
  <c r="G40" i="1"/>
  <c r="D40" i="1"/>
  <c r="C40" i="1"/>
  <c r="E31" i="1"/>
  <c r="E40" i="1" s="1"/>
  <c r="H30" i="1"/>
  <c r="G30" i="1"/>
  <c r="D30" i="1"/>
  <c r="C30" i="1"/>
  <c r="E24" i="1"/>
  <c r="E30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56" i="1" l="1"/>
  <c r="E61" i="1" s="1"/>
  <c r="I61" i="1" s="1"/>
  <c r="G56" i="1"/>
  <c r="G61" i="1" s="1"/>
  <c r="H40" i="1"/>
  <c r="H20" i="1"/>
  <c r="H48" i="1"/>
  <c r="H45" i="1"/>
  <c r="H23" i="1"/>
  <c r="C56" i="1"/>
  <c r="D56" i="1"/>
  <c r="H17" i="1"/>
  <c r="E56" i="1"/>
  <c r="A61" i="1" s="1"/>
  <c r="H56" i="1" l="1"/>
  <c r="C61" i="1" s="1"/>
</calcChain>
</file>

<file path=xl/sharedStrings.xml><?xml version="1.0" encoding="utf-8"?>
<sst xmlns="http://schemas.openxmlformats.org/spreadsheetml/2006/main" count="64" uniqueCount="64">
  <si>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</si>
  <si>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</si>
  <si>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</si>
  <si>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</si>
  <si>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</si>
  <si>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</si>
  <si>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</si>
  <si>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</si>
  <si>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</si>
  <si>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</si>
  <si>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</si>
  <si>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</si>
  <si>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</si>
  <si>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</si>
  <si>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</si>
  <si>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</si>
  <si>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</si>
  <si>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</si>
  <si>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</si>
  <si>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</si>
  <si>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</si>
  <si>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</si>
  <si>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</si>
  <si>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</si>
  <si>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</si>
  <si>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</si>
  <si>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</si>
  <si>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</si>
  <si>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</si>
  <si>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</si>
  <si>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</si>
  <si>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</si>
  <si>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</si>
  <si>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</si>
  <si>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</si>
  <si>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</si>
  <si>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</si>
  <si>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</si>
  <si>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</si>
  <si>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</si>
  <si>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</si>
  <si>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</si>
  <si>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</si>
  <si>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</si>
  <si>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</si>
  <si>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</si>
  <si>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</si>
  <si>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</si>
  <si>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</si>
  <si>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</si>
  <si>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</si>
  <si>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</si>
  <si>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团号：HMZA-260129-CZH691</t>
    <phoneticPr fontId="9" type="noConversion"/>
  </si>
  <si>
    <t>12.19东区餐费</t>
    <phoneticPr fontId="9" type="noConversion"/>
  </si>
  <si>
    <t>12.29东区餐费</t>
    <phoneticPr fontId="9" type="noConversion"/>
  </si>
  <si>
    <t>12.09南区1餐费</t>
    <phoneticPr fontId="9" type="noConversion"/>
  </si>
  <si>
    <t>12.20南区2餐费</t>
    <phoneticPr fontId="9" type="noConversion"/>
  </si>
  <si>
    <t>柚子酒</t>
    <phoneticPr fontId="9" type="noConversion"/>
  </si>
  <si>
    <t>露营椅</t>
    <phoneticPr fontId="9" type="noConversion"/>
  </si>
  <si>
    <t>鱼漂</t>
    <phoneticPr fontId="9" type="noConversion"/>
  </si>
  <si>
    <t>钓鱼杆</t>
    <phoneticPr fontId="9" type="noConversion"/>
  </si>
  <si>
    <t>水桶、鱼饵、鱼竿等</t>
    <phoneticPr fontId="9" type="noConversion"/>
  </si>
  <si>
    <t>鱼饵</t>
    <phoneticPr fontId="9" type="noConversion"/>
  </si>
  <si>
    <t>暖宝宝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</si>
</sst>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3"/>
  <sheetViews>
    <sheetView tabSelected="1" zoomScaleNormal="125" workbookViewId="0">
      <selection activeCell="I26" sqref="I2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51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3"/>
    </row>
    <row r="8" spans="1:12" ht="21" customHeight="1">
      <c r="A8" s="39">
        <v>1</v>
      </c>
      <c r="B8" s="30" t="s">
        <v>13</v>
      </c>
      <c r="C8" s="33">
        <v>0</v>
      </c>
      <c r="D8" s="46"/>
      <c r="E8" s="33">
        <f>C8*D8</f>
        <v>0</v>
      </c>
      <c r="F8" s="9"/>
      <c r="G8" s="9"/>
      <c r="H8" s="9">
        <f>F8</f>
        <v>0</v>
      </c>
      <c r="I8" s="23"/>
      <c r="J8" s="47" t="s">
        <v>14</v>
      </c>
    </row>
    <row r="9" spans="1:12" ht="21" customHeight="1">
      <c r="A9" s="39"/>
      <c r="B9" s="30"/>
      <c r="C9" s="33"/>
      <c r="D9" s="46"/>
      <c r="E9" s="33"/>
      <c r="F9" s="9"/>
      <c r="G9" s="9"/>
      <c r="H9" s="9">
        <f>F9</f>
        <v>0</v>
      </c>
      <c r="I9" s="23"/>
      <c r="J9" s="57"/>
    </row>
    <row r="10" spans="1:12" ht="21" customHeight="1">
      <c r="A10" s="39"/>
      <c r="B10" s="30"/>
      <c r="C10" s="33"/>
      <c r="D10" s="46"/>
      <c r="E10" s="33"/>
      <c r="F10" s="9"/>
      <c r="G10" s="9"/>
      <c r="H10" s="9">
        <f t="shared" ref="H10:H16" si="0">F10</f>
        <v>0</v>
      </c>
      <c r="I10" s="23"/>
      <c r="J10" s="57"/>
    </row>
    <row r="11" spans="1:12" ht="21" customHeight="1">
      <c r="A11" s="39"/>
      <c r="B11" s="30"/>
      <c r="C11" s="33"/>
      <c r="D11" s="46"/>
      <c r="E11" s="33"/>
      <c r="F11" s="9"/>
      <c r="G11" s="9"/>
      <c r="H11" s="9">
        <f t="shared" si="0"/>
        <v>0</v>
      </c>
      <c r="I11" s="23"/>
      <c r="J11" s="57"/>
    </row>
    <row r="12" spans="1:12" ht="21" customHeight="1">
      <c r="A12" s="39"/>
      <c r="B12" s="30"/>
      <c r="C12" s="33"/>
      <c r="D12" s="46"/>
      <c r="E12" s="33"/>
      <c r="F12" s="9"/>
      <c r="G12" s="9"/>
      <c r="H12" s="9">
        <f t="shared" si="0"/>
        <v>0</v>
      </c>
      <c r="I12" s="23"/>
      <c r="J12" s="57"/>
    </row>
    <row r="13" spans="1:12" ht="21" customHeight="1">
      <c r="A13" s="39"/>
      <c r="B13" s="30"/>
      <c r="C13" s="33"/>
      <c r="D13" s="46"/>
      <c r="E13" s="33"/>
      <c r="F13" s="9"/>
      <c r="G13" s="9"/>
      <c r="H13" s="9">
        <f t="shared" si="0"/>
        <v>0</v>
      </c>
      <c r="I13" s="23"/>
      <c r="J13" s="57"/>
    </row>
    <row r="14" spans="1:12" ht="21" customHeight="1">
      <c r="A14" s="39"/>
      <c r="B14" s="30"/>
      <c r="C14" s="33"/>
      <c r="D14" s="46"/>
      <c r="E14" s="33"/>
      <c r="F14" s="9"/>
      <c r="G14" s="9"/>
      <c r="H14" s="9">
        <f t="shared" si="0"/>
        <v>0</v>
      </c>
      <c r="I14" s="23"/>
      <c r="J14" s="57"/>
    </row>
    <row r="15" spans="1:12" ht="21" customHeight="1">
      <c r="A15" s="39"/>
      <c r="B15" s="30"/>
      <c r="C15" s="33"/>
      <c r="D15" s="46"/>
      <c r="E15" s="33"/>
      <c r="F15" s="9"/>
      <c r="G15" s="9"/>
      <c r="H15" s="9">
        <f t="shared" si="0"/>
        <v>0</v>
      </c>
      <c r="I15" s="23"/>
      <c r="J15" s="57"/>
    </row>
    <row r="16" spans="1:12" ht="21" customHeight="1">
      <c r="A16" s="39"/>
      <c r="B16" s="30"/>
      <c r="C16" s="33"/>
      <c r="D16" s="46"/>
      <c r="E16" s="33"/>
      <c r="F16" s="9"/>
      <c r="G16" s="9"/>
      <c r="H16" s="9">
        <f t="shared" si="0"/>
        <v>0</v>
      </c>
      <c r="I16" s="23"/>
      <c r="J16" s="5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48"/>
    </row>
    <row r="18" spans="1:10" ht="21" customHeight="1">
      <c r="A18" s="40">
        <v>2</v>
      </c>
      <c r="B18" s="31" t="s">
        <v>16</v>
      </c>
      <c r="C18" s="34">
        <v>0</v>
      </c>
      <c r="D18" s="40"/>
      <c r="E18" s="34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7" t="s">
        <v>17</v>
      </c>
    </row>
    <row r="19" spans="1:10" ht="21" customHeight="1">
      <c r="A19" s="41"/>
      <c r="B19" s="44"/>
      <c r="C19" s="35"/>
      <c r="D19" s="41"/>
      <c r="E19" s="35"/>
      <c r="F19" s="9">
        <v>0</v>
      </c>
      <c r="G19" s="9">
        <v>0</v>
      </c>
      <c r="H19" s="9">
        <f t="shared" si="2"/>
        <v>0</v>
      </c>
      <c r="I19" s="18"/>
      <c r="J19" s="5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48"/>
    </row>
    <row r="21" spans="1:10" ht="21" customHeight="1">
      <c r="A21" s="39">
        <v>3</v>
      </c>
      <c r="B21" s="30" t="s">
        <v>19</v>
      </c>
      <c r="C21" s="33">
        <v>0</v>
      </c>
      <c r="D21" s="46"/>
      <c r="E21" s="3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4" t="s">
        <v>20</v>
      </c>
    </row>
    <row r="22" spans="1:10" ht="21" customHeight="1">
      <c r="A22" s="39"/>
      <c r="B22" s="30"/>
      <c r="C22" s="33"/>
      <c r="D22" s="46"/>
      <c r="E22" s="33"/>
      <c r="F22" s="9">
        <v>0</v>
      </c>
      <c r="G22" s="9">
        <v>0</v>
      </c>
      <c r="H22" s="9">
        <f>F22+G22</f>
        <v>0</v>
      </c>
      <c r="I22" s="18"/>
      <c r="J22" s="5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6"/>
    </row>
    <row r="24" spans="1:10" ht="21" customHeight="1">
      <c r="A24" s="39">
        <v>4</v>
      </c>
      <c r="B24" s="30" t="s">
        <v>22</v>
      </c>
      <c r="C24" s="33">
        <v>0</v>
      </c>
      <c r="D24" s="46"/>
      <c r="E24" s="33">
        <f>C24*D24</f>
        <v>0</v>
      </c>
      <c r="F24" s="9">
        <v>5619</v>
      </c>
      <c r="G24" s="9"/>
      <c r="H24" s="9">
        <f>F24</f>
        <v>5619</v>
      </c>
      <c r="I24" s="58" t="s">
        <v>55</v>
      </c>
      <c r="J24" s="54" t="s">
        <v>23</v>
      </c>
    </row>
    <row r="25" spans="1:10" ht="21" customHeight="1">
      <c r="A25" s="39"/>
      <c r="B25" s="30"/>
      <c r="C25" s="33"/>
      <c r="D25" s="46"/>
      <c r="E25" s="33"/>
      <c r="F25" s="9">
        <v>4714.75</v>
      </c>
      <c r="G25" s="9"/>
      <c r="H25" s="9">
        <f t="shared" ref="H25:H29" si="5">F25</f>
        <v>4714.75</v>
      </c>
      <c r="I25" s="23" t="s">
        <v>53</v>
      </c>
      <c r="J25" s="55"/>
    </row>
    <row r="26" spans="1:10" ht="21" customHeight="1">
      <c r="A26" s="39"/>
      <c r="B26" s="30"/>
      <c r="C26" s="33"/>
      <c r="D26" s="46"/>
      <c r="E26" s="33"/>
      <c r="F26" s="9">
        <v>4482.3999999999996</v>
      </c>
      <c r="G26" s="9"/>
      <c r="H26" s="9">
        <f t="shared" si="5"/>
        <v>4482.3999999999996</v>
      </c>
      <c r="I26" s="23" t="s">
        <v>54</v>
      </c>
      <c r="J26" s="55"/>
    </row>
    <row r="27" spans="1:10" ht="21" customHeight="1">
      <c r="A27" s="39"/>
      <c r="B27" s="30"/>
      <c r="C27" s="33"/>
      <c r="D27" s="46"/>
      <c r="E27" s="33"/>
      <c r="F27" s="9">
        <v>1593.75</v>
      </c>
      <c r="G27" s="9"/>
      <c r="H27" s="9">
        <f t="shared" si="5"/>
        <v>1593.75</v>
      </c>
      <c r="I27" s="59" t="s">
        <v>56</v>
      </c>
      <c r="J27" s="55"/>
    </row>
    <row r="28" spans="1:10" ht="21" customHeight="1">
      <c r="A28" s="39"/>
      <c r="B28" s="30"/>
      <c r="C28" s="33"/>
      <c r="D28" s="46"/>
      <c r="E28" s="33"/>
      <c r="F28" s="9">
        <v>85.75</v>
      </c>
      <c r="G28" s="9"/>
      <c r="H28" s="9">
        <f t="shared" si="5"/>
        <v>85.75</v>
      </c>
      <c r="I28" s="60"/>
      <c r="J28" s="55"/>
    </row>
    <row r="29" spans="1:10" ht="21" customHeight="1">
      <c r="A29" s="39"/>
      <c r="B29" s="30"/>
      <c r="C29" s="33"/>
      <c r="D29" s="46"/>
      <c r="E29" s="33"/>
      <c r="F29" s="9"/>
      <c r="G29" s="9"/>
      <c r="H29" s="9">
        <f t="shared" si="5"/>
        <v>0</v>
      </c>
      <c r="I29" s="18"/>
      <c r="J29" s="55"/>
    </row>
    <row r="30" spans="1:10" s="1" customFormat="1" ht="21" customHeight="1">
      <c r="A30" s="11"/>
      <c r="B30" s="12" t="s">
        <v>24</v>
      </c>
      <c r="C30" s="13">
        <f>SUM(C24)</f>
        <v>0</v>
      </c>
      <c r="D30" s="13">
        <f>SUM(D24)</f>
        <v>0</v>
      </c>
      <c r="E30" s="13">
        <f>SUM(E24)</f>
        <v>0</v>
      </c>
      <c r="F30" s="13">
        <f>SUM(F24:F29)</f>
        <v>16495.650000000001</v>
      </c>
      <c r="G30" s="13">
        <f>SUM(G24:G29)</f>
        <v>0</v>
      </c>
      <c r="H30" s="13">
        <f>SUM(H24:H29)</f>
        <v>16495.650000000001</v>
      </c>
      <c r="I30" s="19"/>
      <c r="J30" s="56"/>
    </row>
    <row r="31" spans="1:10" ht="22" customHeight="1">
      <c r="A31" s="40">
        <v>5</v>
      </c>
      <c r="B31" s="31" t="s">
        <v>25</v>
      </c>
      <c r="C31" s="34"/>
      <c r="D31" s="40"/>
      <c r="E31" s="34">
        <f>C31*D31</f>
        <v>0</v>
      </c>
      <c r="F31" s="9">
        <v>760.91</v>
      </c>
      <c r="G31" s="9"/>
      <c r="H31" s="9">
        <f>F31</f>
        <v>760.91</v>
      </c>
      <c r="I31" s="23" t="s">
        <v>57</v>
      </c>
      <c r="J31" s="47" t="s">
        <v>26</v>
      </c>
    </row>
    <row r="32" spans="1:10" ht="22" customHeight="1">
      <c r="A32" s="42"/>
      <c r="B32" s="32"/>
      <c r="C32" s="45"/>
      <c r="D32" s="42"/>
      <c r="E32" s="45"/>
      <c r="F32" s="9">
        <v>107.94</v>
      </c>
      <c r="G32" s="9"/>
      <c r="H32" s="9">
        <f t="shared" ref="H32:H39" si="6">F32</f>
        <v>107.94</v>
      </c>
      <c r="I32" s="23" t="s">
        <v>59</v>
      </c>
      <c r="J32" s="57"/>
    </row>
    <row r="33" spans="1:10" ht="22" customHeight="1">
      <c r="A33" s="42"/>
      <c r="B33" s="32"/>
      <c r="C33" s="45"/>
      <c r="D33" s="42"/>
      <c r="E33" s="45"/>
      <c r="F33" s="9">
        <v>256.69</v>
      </c>
      <c r="G33" s="9"/>
      <c r="H33" s="9">
        <f t="shared" si="6"/>
        <v>256.69</v>
      </c>
      <c r="I33" s="23" t="s">
        <v>60</v>
      </c>
      <c r="J33" s="57"/>
    </row>
    <row r="34" spans="1:10" ht="22" customHeight="1">
      <c r="A34" s="42"/>
      <c r="B34" s="32"/>
      <c r="C34" s="45"/>
      <c r="D34" s="42"/>
      <c r="E34" s="45"/>
      <c r="F34" s="9">
        <v>321.36</v>
      </c>
      <c r="G34" s="9"/>
      <c r="H34" s="9">
        <f t="shared" si="6"/>
        <v>321.36</v>
      </c>
      <c r="I34" s="23" t="s">
        <v>58</v>
      </c>
      <c r="J34" s="57"/>
    </row>
    <row r="35" spans="1:10" ht="22" customHeight="1">
      <c r="A35" s="42"/>
      <c r="B35" s="32"/>
      <c r="C35" s="45"/>
      <c r="D35" s="42"/>
      <c r="E35" s="45"/>
      <c r="F35" s="9">
        <v>989.08</v>
      </c>
      <c r="G35" s="9"/>
      <c r="H35" s="9">
        <f t="shared" si="6"/>
        <v>989.08</v>
      </c>
      <c r="I35" s="23" t="s">
        <v>61</v>
      </c>
      <c r="J35" s="57"/>
    </row>
    <row r="36" spans="1:10" ht="22" customHeight="1">
      <c r="A36" s="42"/>
      <c r="B36" s="32"/>
      <c r="C36" s="45"/>
      <c r="D36" s="42"/>
      <c r="E36" s="45"/>
      <c r="F36" s="9">
        <v>16.05</v>
      </c>
      <c r="G36" s="9"/>
      <c r="H36" s="9">
        <f t="shared" si="6"/>
        <v>16.05</v>
      </c>
      <c r="I36" s="23" t="s">
        <v>62</v>
      </c>
      <c r="J36" s="57"/>
    </row>
    <row r="37" spans="1:10" ht="22" customHeight="1">
      <c r="A37" s="42"/>
      <c r="B37" s="32"/>
      <c r="C37" s="45"/>
      <c r="D37" s="42"/>
      <c r="E37" s="45"/>
      <c r="F37" s="9">
        <v>60.36</v>
      </c>
      <c r="G37" s="9"/>
      <c r="H37" s="9">
        <f t="shared" si="6"/>
        <v>60.36</v>
      </c>
      <c r="I37" s="23" t="s">
        <v>63</v>
      </c>
      <c r="J37" s="57"/>
    </row>
    <row r="38" spans="1:10" ht="22" customHeight="1">
      <c r="A38" s="42"/>
      <c r="B38" s="32"/>
      <c r="C38" s="45"/>
      <c r="D38" s="42"/>
      <c r="E38" s="45"/>
      <c r="F38" s="9"/>
      <c r="G38" s="9"/>
      <c r="H38" s="9">
        <f t="shared" si="6"/>
        <v>0</v>
      </c>
      <c r="I38" s="23"/>
      <c r="J38" s="57"/>
    </row>
    <row r="39" spans="1:10" ht="22" customHeight="1">
      <c r="A39" s="42"/>
      <c r="B39" s="32"/>
      <c r="C39" s="45"/>
      <c r="D39" s="42"/>
      <c r="E39" s="45"/>
      <c r="F39" s="9"/>
      <c r="G39" s="9"/>
      <c r="H39" s="9">
        <f t="shared" si="6"/>
        <v>0</v>
      </c>
      <c r="I39" s="23"/>
      <c r="J39" s="57"/>
    </row>
    <row r="40" spans="1:10" s="1" customFormat="1" ht="21" customHeight="1">
      <c r="A40" s="11"/>
      <c r="B40" s="12" t="s">
        <v>27</v>
      </c>
      <c r="C40" s="13">
        <f>SUM(C31)</f>
        <v>0</v>
      </c>
      <c r="D40" s="13">
        <f>SUM(D31)</f>
        <v>0</v>
      </c>
      <c r="E40" s="13">
        <f>SUM(E31)</f>
        <v>0</v>
      </c>
      <c r="F40" s="13">
        <f>SUM(F31:F39)</f>
        <v>2512.3900000000003</v>
      </c>
      <c r="G40" s="13">
        <f>SUM(G31:G39)</f>
        <v>0</v>
      </c>
      <c r="H40" s="13">
        <f>SUM(H31:H39)</f>
        <v>2512.3900000000003</v>
      </c>
      <c r="I40" s="19"/>
      <c r="J40" s="48"/>
    </row>
    <row r="41" spans="1:10" ht="21" customHeight="1">
      <c r="A41" s="7">
        <v>6</v>
      </c>
      <c r="B41" s="8" t="s">
        <v>28</v>
      </c>
      <c r="C41" s="9">
        <v>0</v>
      </c>
      <c r="D41" s="10"/>
      <c r="E41" s="9">
        <f t="shared" ref="E41:E46" si="7">C41*D41</f>
        <v>0</v>
      </c>
      <c r="F41" s="9">
        <v>0</v>
      </c>
      <c r="G41" s="9">
        <v>0</v>
      </c>
      <c r="H41" s="9">
        <f t="shared" ref="H41:H44" si="8">F41+G41</f>
        <v>0</v>
      </c>
      <c r="I41" s="18"/>
      <c r="J41" s="47" t="s">
        <v>29</v>
      </c>
    </row>
    <row r="42" spans="1:10" s="1" customFormat="1" ht="21" customHeight="1">
      <c r="A42" s="11"/>
      <c r="B42" s="12" t="s">
        <v>30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9">SUM(F41:F41)</f>
        <v>0</v>
      </c>
      <c r="G42" s="13">
        <f t="shared" si="9"/>
        <v>0</v>
      </c>
      <c r="H42" s="13">
        <f t="shared" si="9"/>
        <v>0</v>
      </c>
      <c r="I42" s="19"/>
      <c r="J42" s="56"/>
    </row>
    <row r="43" spans="1:10" ht="21" customHeight="1">
      <c r="A43" s="39">
        <v>7</v>
      </c>
      <c r="B43" s="30" t="s">
        <v>31</v>
      </c>
      <c r="C43" s="33">
        <v>0</v>
      </c>
      <c r="D43" s="46"/>
      <c r="E43" s="33">
        <f t="shared" si="7"/>
        <v>0</v>
      </c>
      <c r="F43" s="9"/>
      <c r="G43" s="9">
        <v>0</v>
      </c>
      <c r="H43" s="9">
        <f t="shared" si="8"/>
        <v>0</v>
      </c>
      <c r="I43" s="18"/>
      <c r="J43" s="49"/>
    </row>
    <row r="44" spans="1:10" ht="21" customHeight="1">
      <c r="A44" s="39"/>
      <c r="B44" s="30"/>
      <c r="C44" s="33"/>
      <c r="D44" s="46"/>
      <c r="E44" s="33"/>
      <c r="F44" s="9">
        <v>0</v>
      </c>
      <c r="G44" s="9">
        <v>0</v>
      </c>
      <c r="H44" s="9">
        <f t="shared" si="8"/>
        <v>0</v>
      </c>
      <c r="I44" s="18"/>
      <c r="J44" s="50"/>
    </row>
    <row r="45" spans="1:10" s="1" customFormat="1" ht="21" customHeight="1">
      <c r="A45" s="11"/>
      <c r="B45" s="12" t="s">
        <v>32</v>
      </c>
      <c r="C45" s="13">
        <f>SUM(C43)</f>
        <v>0</v>
      </c>
      <c r="D45" s="13">
        <f>SUM(D43)</f>
        <v>0</v>
      </c>
      <c r="E45" s="13">
        <f>SUM(E43)</f>
        <v>0</v>
      </c>
      <c r="F45" s="13">
        <f t="shared" ref="F45:H45" si="10">SUM(F43:F44)</f>
        <v>0</v>
      </c>
      <c r="G45" s="13">
        <f t="shared" si="10"/>
        <v>0</v>
      </c>
      <c r="H45" s="13">
        <f t="shared" si="10"/>
        <v>0</v>
      </c>
      <c r="I45" s="19"/>
      <c r="J45" s="51"/>
    </row>
    <row r="46" spans="1:10" ht="21" customHeight="1">
      <c r="A46" s="39">
        <v>8</v>
      </c>
      <c r="B46" s="30" t="s">
        <v>33</v>
      </c>
      <c r="C46" s="33">
        <v>0</v>
      </c>
      <c r="D46" s="46"/>
      <c r="E46" s="33">
        <f t="shared" si="7"/>
        <v>0</v>
      </c>
      <c r="F46" s="9">
        <v>0</v>
      </c>
      <c r="G46" s="9">
        <v>0</v>
      </c>
      <c r="H46" s="9">
        <f t="shared" ref="H46:H49" si="11">F46+G46</f>
        <v>0</v>
      </c>
      <c r="I46" s="18"/>
      <c r="J46" s="54" t="s">
        <v>34</v>
      </c>
    </row>
    <row r="47" spans="1:10" ht="21" customHeight="1">
      <c r="A47" s="39"/>
      <c r="B47" s="30"/>
      <c r="C47" s="33"/>
      <c r="D47" s="46"/>
      <c r="E47" s="33"/>
      <c r="F47" s="9">
        <v>0</v>
      </c>
      <c r="G47" s="9">
        <v>0</v>
      </c>
      <c r="H47" s="9">
        <f t="shared" si="11"/>
        <v>0</v>
      </c>
      <c r="I47" s="18"/>
      <c r="J47" s="55"/>
    </row>
    <row r="48" spans="1:10" s="1" customFormat="1" ht="21" customHeight="1">
      <c r="A48" s="11"/>
      <c r="B48" s="12" t="s">
        <v>35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 t="shared" ref="F48:H48" si="12">SUM(F46:F47)</f>
        <v>0</v>
      </c>
      <c r="G48" s="13">
        <f t="shared" si="12"/>
        <v>0</v>
      </c>
      <c r="H48" s="13">
        <f t="shared" si="12"/>
        <v>0</v>
      </c>
      <c r="I48" s="19"/>
      <c r="J48" s="56"/>
    </row>
    <row r="49" spans="1:10" ht="21" customHeight="1">
      <c r="A49" s="7">
        <v>9</v>
      </c>
      <c r="B49" s="8" t="s">
        <v>36</v>
      </c>
      <c r="C49" s="9">
        <v>0</v>
      </c>
      <c r="D49" s="10"/>
      <c r="E49" s="9">
        <f>C49*D49</f>
        <v>0</v>
      </c>
      <c r="F49" s="9">
        <v>0</v>
      </c>
      <c r="G49" s="9">
        <v>0</v>
      </c>
      <c r="H49" s="9">
        <f t="shared" si="11"/>
        <v>0</v>
      </c>
      <c r="I49" s="18"/>
      <c r="J49" s="47" t="s">
        <v>37</v>
      </c>
    </row>
    <row r="50" spans="1:10" s="1" customFormat="1" ht="21" customHeight="1">
      <c r="A50" s="11"/>
      <c r="B50" s="12" t="s">
        <v>38</v>
      </c>
      <c r="C50" s="13">
        <f>SUM(C49)</f>
        <v>0</v>
      </c>
      <c r="D50" s="13">
        <f>SUM(D49)</f>
        <v>0</v>
      </c>
      <c r="E50" s="13">
        <f>SUM(E49)</f>
        <v>0</v>
      </c>
      <c r="F50" s="13">
        <f t="shared" ref="F50:H50" si="13">SUM(F49:F49)</f>
        <v>0</v>
      </c>
      <c r="G50" s="13">
        <f t="shared" si="13"/>
        <v>0</v>
      </c>
      <c r="H50" s="13">
        <f t="shared" si="13"/>
        <v>0</v>
      </c>
      <c r="I50" s="19"/>
      <c r="J50" s="48"/>
    </row>
    <row r="51" spans="1:10" ht="21" customHeight="1">
      <c r="A51" s="40">
        <v>10</v>
      </c>
      <c r="B51" s="31" t="s">
        <v>39</v>
      </c>
      <c r="C51" s="34">
        <v>0</v>
      </c>
      <c r="D51" s="40"/>
      <c r="E51" s="34">
        <f>C51*D51</f>
        <v>0</v>
      </c>
      <c r="F51" s="9"/>
      <c r="G51" s="9"/>
      <c r="H51" s="9">
        <f>F51</f>
        <v>0</v>
      </c>
      <c r="I51" s="23"/>
      <c r="J51" s="49"/>
    </row>
    <row r="52" spans="1:10" ht="21" customHeight="1">
      <c r="A52" s="42"/>
      <c r="B52" s="32"/>
      <c r="C52" s="45"/>
      <c r="D52" s="42"/>
      <c r="E52" s="45"/>
      <c r="F52" s="9"/>
      <c r="G52" s="9"/>
      <c r="H52" s="9"/>
      <c r="I52" s="23"/>
      <c r="J52" s="50"/>
    </row>
    <row r="53" spans="1:10" ht="21" customHeight="1">
      <c r="A53" s="42"/>
      <c r="B53" s="32"/>
      <c r="C53" s="45"/>
      <c r="D53" s="42"/>
      <c r="E53" s="45"/>
      <c r="F53" s="9"/>
      <c r="G53" s="9"/>
      <c r="H53" s="9"/>
      <c r="I53" s="23"/>
      <c r="J53" s="50"/>
    </row>
    <row r="54" spans="1:10" ht="21" customHeight="1">
      <c r="A54" s="42"/>
      <c r="B54" s="32"/>
      <c r="C54" s="45"/>
      <c r="D54" s="42"/>
      <c r="E54" s="45"/>
      <c r="F54" s="9"/>
      <c r="G54" s="9"/>
      <c r="H54" s="9">
        <f t="shared" ref="H54" si="14">F54</f>
        <v>0</v>
      </c>
      <c r="I54" s="23"/>
      <c r="J54" s="50"/>
    </row>
    <row r="55" spans="1:10" s="1" customFormat="1" ht="21" customHeight="1">
      <c r="A55" s="11"/>
      <c r="B55" s="12" t="s">
        <v>40</v>
      </c>
      <c r="C55" s="13">
        <f>SUM(C51)</f>
        <v>0</v>
      </c>
      <c r="D55" s="13">
        <f>SUM(D51)</f>
        <v>0</v>
      </c>
      <c r="E55" s="13">
        <f>SUM(E51)</f>
        <v>0</v>
      </c>
      <c r="F55" s="13">
        <f>SUM(F51:F54)</f>
        <v>0</v>
      </c>
      <c r="G55" s="13">
        <f>SUM(G51:G54)</f>
        <v>0</v>
      </c>
      <c r="H55" s="13">
        <f>SUM(H51:H54)</f>
        <v>0</v>
      </c>
      <c r="I55" s="19"/>
      <c r="J55" s="51"/>
    </row>
    <row r="56" spans="1:10" ht="21" customHeight="1">
      <c r="A56" s="11"/>
      <c r="B56" s="12" t="s">
        <v>41</v>
      </c>
      <c r="C56" s="13">
        <f t="shared" ref="C56:H56" si="15">SUM(C55,C50,C48,C45,C42,C40,C30,C23,C20,C17)</f>
        <v>0</v>
      </c>
      <c r="D56" s="13">
        <f t="shared" si="15"/>
        <v>0</v>
      </c>
      <c r="E56" s="13">
        <f t="shared" si="15"/>
        <v>0</v>
      </c>
      <c r="F56" s="13">
        <f t="shared" si="15"/>
        <v>19008.04</v>
      </c>
      <c r="G56" s="13">
        <f t="shared" si="15"/>
        <v>0</v>
      </c>
      <c r="H56" s="13">
        <f t="shared" si="15"/>
        <v>19008.04</v>
      </c>
      <c r="I56" s="19"/>
      <c r="J56" s="20"/>
    </row>
    <row r="60" spans="1:10" ht="21" customHeight="1">
      <c r="A60" s="27" t="s">
        <v>42</v>
      </c>
      <c r="B60" s="28"/>
      <c r="C60" s="29" t="s">
        <v>43</v>
      </c>
      <c r="D60" s="29"/>
      <c r="E60" s="29" t="s">
        <v>44</v>
      </c>
      <c r="F60" s="29"/>
      <c r="G60" s="29" t="s">
        <v>45</v>
      </c>
      <c r="H60" s="29"/>
      <c r="I60" s="21" t="s">
        <v>46</v>
      </c>
    </row>
    <row r="61" spans="1:10" ht="21" customHeight="1">
      <c r="A61" s="36">
        <f>E56</f>
        <v>0</v>
      </c>
      <c r="B61" s="37"/>
      <c r="C61" s="37">
        <f>H56</f>
        <v>19008.04</v>
      </c>
      <c r="D61" s="37"/>
      <c r="E61" s="37">
        <f>F56</f>
        <v>19008.04</v>
      </c>
      <c r="F61" s="37"/>
      <c r="G61" s="37">
        <f>G56</f>
        <v>0</v>
      </c>
      <c r="H61" s="37"/>
      <c r="I61" s="22">
        <f>E61</f>
        <v>19008.04</v>
      </c>
    </row>
    <row r="63" spans="1:10" ht="21" customHeight="1">
      <c r="A63" s="14" t="s">
        <v>47</v>
      </c>
      <c r="B63" s="1"/>
      <c r="C63" s="15" t="s">
        <v>48</v>
      </c>
      <c r="D63" s="14"/>
      <c r="E63" s="14" t="s">
        <v>49</v>
      </c>
      <c r="F63" s="14"/>
      <c r="G63" s="14" t="s">
        <v>50</v>
      </c>
      <c r="H63" s="14"/>
      <c r="I63" s="1"/>
    </row>
  </sheetData>
  <mergeCells count="67">
    <mergeCell ref="J49:J50"/>
    <mergeCell ref="J51:J55"/>
    <mergeCell ref="H4:I5"/>
    <mergeCell ref="J24:J30"/>
    <mergeCell ref="J31:J40"/>
    <mergeCell ref="J41:J42"/>
    <mergeCell ref="J43:J45"/>
    <mergeCell ref="J46:J48"/>
    <mergeCell ref="J4:J5"/>
    <mergeCell ref="J6:J7"/>
    <mergeCell ref="J8:J17"/>
    <mergeCell ref="J18:J20"/>
    <mergeCell ref="J21:J23"/>
    <mergeCell ref="I27:I28"/>
    <mergeCell ref="D43:D44"/>
    <mergeCell ref="D46:D47"/>
    <mergeCell ref="D51:D54"/>
    <mergeCell ref="E8:E16"/>
    <mergeCell ref="E18:E19"/>
    <mergeCell ref="E21:E22"/>
    <mergeCell ref="E24:E29"/>
    <mergeCell ref="E31:E39"/>
    <mergeCell ref="E43:E44"/>
    <mergeCell ref="E46:E47"/>
    <mergeCell ref="E51:E54"/>
    <mergeCell ref="D8:D16"/>
    <mergeCell ref="D18:D19"/>
    <mergeCell ref="D21:D22"/>
    <mergeCell ref="D24:D29"/>
    <mergeCell ref="D31:D39"/>
    <mergeCell ref="C24:C29"/>
    <mergeCell ref="C31:C39"/>
    <mergeCell ref="C43:C44"/>
    <mergeCell ref="C46:C47"/>
    <mergeCell ref="C51:C54"/>
    <mergeCell ref="A61:B61"/>
    <mergeCell ref="C61:D61"/>
    <mergeCell ref="E61:F61"/>
    <mergeCell ref="G61:H61"/>
    <mergeCell ref="A6:A7"/>
    <mergeCell ref="A8:A16"/>
    <mergeCell ref="A18:A19"/>
    <mergeCell ref="A21:A22"/>
    <mergeCell ref="A24:A29"/>
    <mergeCell ref="A31:A39"/>
    <mergeCell ref="A43:A44"/>
    <mergeCell ref="A46:A47"/>
    <mergeCell ref="A51:A54"/>
    <mergeCell ref="B6:B7"/>
    <mergeCell ref="B8:B16"/>
    <mergeCell ref="B18:B19"/>
    <mergeCell ref="C2:H2"/>
    <mergeCell ref="C6:E6"/>
    <mergeCell ref="F6:I6"/>
    <mergeCell ref="A60:B60"/>
    <mergeCell ref="C60:D60"/>
    <mergeCell ref="E60:F60"/>
    <mergeCell ref="G60:H60"/>
    <mergeCell ref="B21:B22"/>
    <mergeCell ref="B24:B29"/>
    <mergeCell ref="B31:B39"/>
    <mergeCell ref="B43:B44"/>
    <mergeCell ref="B46:B47"/>
    <mergeCell ref="B51:B54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2025-10-10T03:41:22Z</cp:lastPrinted>
  <dcterms:created xsi:type="dcterms:W3CDTF">2023-03-16T11:13:00Z</dcterms:created>
  <dcterms:modified xsi:type="dcterms:W3CDTF">2026-01-06T06:40:02Z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