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6" s="1"/>
  <c r="H17"/>
  <c r="H18"/>
  <c r="H19"/>
  <c r="H20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C53" l="1"/>
  <c r="H24"/>
  <c r="H13"/>
  <c r="D53"/>
  <c r="A58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<sst xmlns="http://schemas.openxmlformats.org/spreadsheetml/2006/main" count="111" uniqueCount="96">
  <si>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</si>
  <si>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</si>
  <si>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</si>
  <si>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</si>
  <si>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</si>
  <si>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</si>
  <si>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</si>
  <si>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</si>
  <si>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</si>
  <si>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</si>
  <si>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</si>
  <si>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</si>
  <si>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</si>
  <si>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</si>
  <si>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</si>
  <si>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</si>
  <si>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</si>
  <si>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</si>
  <si>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</si>
  <si>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</si>
  <si>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</si>
  <si>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</si>
  <si>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</si>
  <si>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</si>
  <si>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</si>
  <si>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</si>
  <si>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</si>
  <si>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</si>
  <si>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</si>
  <si>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</si>
  <si>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</si>
  <si>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</si>
  <si>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</si>
  <si>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</si>
  <si>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</si>
  <si>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</si>
  <si>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</si>
  <si>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</si>
  <si>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</si>
  <si>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</si>
  <si>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</si>
  <si>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</si>
  <si>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</si>
  <si>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</si>
  <si>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</si>
  <si>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</si>
  <si>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</si>
  <si>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</si>
  <si>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</si>
  <si>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</si>
  <si>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</si>
  <si>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</si>
  <si>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</si>
  <si>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</si>
  <si>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</si>
  <si>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</si>
  <si>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</si>
  <si>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</si>
  <si>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</si>
  <si>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</si>
  <si>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</si>
  <si>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</si>
  <si>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</si>
  <si>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</si>
  <si>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</si>
  <si>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</si>
  <si>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</si>
  <si>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</si>
  <si>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</si>
  <si>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</si>
  <si>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</si>
  <si>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</si>
  <si>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</si>
  <si>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</si>
  <si>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</si>
  <si>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</si>
  <si>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</si>
  <si>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</si>
  <si>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</si>
  <si>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</si>
  <si>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</si>
  <si>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</si>
  <si>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</si>
  <si>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</si>
  <si>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</si>
  <si>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</si>
  <si>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</si>
  <si>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</si>
  <si>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</si>
  <si>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</si>
  <si>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</si>
  <si>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</si>
  <si>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</si>
  <si>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团号：HMOA-181016-SXY603</t>
    <phoneticPr fontId="1" type="noConversion"/>
  </si>
  <si>
    <t>会议日期：10.17-20</t>
    <phoneticPr fontId="1" type="noConversion"/>
  </si>
  <si>
    <t>经销商酒水报销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</si>
</sst>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7" fillId="0" borderId="1" xfId="0" applyFont="1" applyBorder="1">
      <alignment vertical="center"/>
    </xf>
    <xf numFmtId="180" fontId="0" fillId="0" borderId="1" xfId="0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2" zoomScale="80" zoomScaleNormal="80" workbookViewId="0">
      <selection activeCell="I50" sqref="I50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5.88671875" customWidth="1"/>
    <col min="8" max="8" width="16.21875" customWidth="1"/>
    <col min="9" max="9" width="24.88671875" customWidth="1"/>
    <col min="10" max="10" width="39.44140625" customWidth="1"/>
  </cols>
  <sheetData>
    <row r="2" spans="1:12" ht="21" customHeight="1">
      <c r="C2" s="52" t="s">
        <v>76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>
      <c r="H4" s="79" t="s">
        <v>93</v>
      </c>
      <c r="I4" s="79"/>
      <c r="J4" s="79" t="s">
        <v>94</v>
      </c>
    </row>
    <row r="5" spans="1:12" ht="21" customHeight="1">
      <c r="H5" s="80"/>
      <c r="I5" s="80"/>
      <c r="J5" s="80"/>
    </row>
    <row r="6" spans="1:12" ht="21" customHeight="1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3"/>
    </row>
    <row r="8" spans="1:12" ht="21" customHeight="1">
      <c r="A8" s="58">
        <v>1</v>
      </c>
      <c r="B8" s="57" t="s">
        <v>2</v>
      </c>
      <c r="C8" s="59"/>
      <c r="D8" s="60"/>
      <c r="E8" s="59">
        <v>400</v>
      </c>
      <c r="F8" s="36"/>
      <c r="G8" s="36">
        <v>0</v>
      </c>
      <c r="H8" s="36">
        <f t="shared" ref="H8:H45" si="0">F8+G8</f>
        <v>0</v>
      </c>
      <c r="I8" s="2"/>
      <c r="J8" s="84" t="s">
        <v>75</v>
      </c>
    </row>
    <row r="9" spans="1:12" ht="21" customHeight="1">
      <c r="A9" s="58"/>
      <c r="B9" s="57"/>
      <c r="C9" s="59"/>
      <c r="D9" s="60"/>
      <c r="E9" s="59"/>
      <c r="F9" s="36"/>
      <c r="G9" s="36">
        <v>0</v>
      </c>
      <c r="H9" s="36">
        <f t="shared" si="0"/>
        <v>0</v>
      </c>
      <c r="I9" s="2"/>
      <c r="J9" s="74"/>
    </row>
    <row r="10" spans="1:12" ht="21" customHeight="1">
      <c r="A10" s="58"/>
      <c r="B10" s="57"/>
      <c r="C10" s="59"/>
      <c r="D10" s="60"/>
      <c r="E10" s="59"/>
      <c r="F10" s="36"/>
      <c r="G10" s="36">
        <v>0</v>
      </c>
      <c r="H10" s="36">
        <f t="shared" si="0"/>
        <v>0</v>
      </c>
      <c r="I10" s="2"/>
      <c r="J10" s="74"/>
    </row>
    <row r="11" spans="1:12" ht="21" customHeight="1">
      <c r="A11" s="58"/>
      <c r="B11" s="57"/>
      <c r="C11" s="59"/>
      <c r="D11" s="60"/>
      <c r="E11" s="59"/>
      <c r="F11" s="36"/>
      <c r="G11" s="36">
        <v>0</v>
      </c>
      <c r="H11" s="36">
        <f t="shared" si="0"/>
        <v>0</v>
      </c>
      <c r="I11" s="2"/>
      <c r="J11" s="74"/>
    </row>
    <row r="12" spans="1:12" ht="21" customHeight="1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400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>
      <c r="A14" s="63">
        <v>2</v>
      </c>
      <c r="B14" s="61" t="s">
        <v>51</v>
      </c>
      <c r="C14" s="71">
        <v>0</v>
      </c>
      <c r="D14" s="63"/>
      <c r="E14" s="7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3" t="s">
        <v>67</v>
      </c>
    </row>
    <row r="15" spans="1:12" ht="21" customHeight="1">
      <c r="A15" s="64"/>
      <c r="B15" s="62"/>
      <c r="C15" s="72"/>
      <c r="D15" s="64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50"/>
      <c r="J17" s="76" t="s">
        <v>68</v>
      </c>
    </row>
    <row r="18" spans="1:10" ht="21" customHeight="1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7"/>
    </row>
    <row r="19" spans="1:10" ht="21" customHeight="1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7"/>
    </row>
    <row r="20" spans="1:10" ht="21" customHeight="1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8"/>
    </row>
    <row r="22" spans="1:10" ht="21" customHeight="1">
      <c r="A22" s="58">
        <v>4</v>
      </c>
      <c r="B22" s="57" t="s">
        <v>4</v>
      </c>
      <c r="C22" s="59"/>
      <c r="D22" s="60"/>
      <c r="E22" s="59">
        <v>6000</v>
      </c>
      <c r="F22" s="36"/>
      <c r="G22" s="36">
        <v>0</v>
      </c>
      <c r="H22" s="36"/>
      <c r="I22" s="2"/>
      <c r="J22" s="76" t="s">
        <v>69</v>
      </c>
    </row>
    <row r="23" spans="1:10" ht="21" customHeight="1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7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6000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8"/>
    </row>
    <row r="25" spans="1:10" ht="21" customHeight="1">
      <c r="A25" s="63">
        <v>5</v>
      </c>
      <c r="B25" s="61" t="s">
        <v>56</v>
      </c>
      <c r="C25" s="71"/>
      <c r="D25" s="63"/>
      <c r="E25" s="71">
        <v>12000</v>
      </c>
      <c r="F25" s="36"/>
      <c r="G25" s="36">
        <v>0</v>
      </c>
      <c r="H25" s="36">
        <f t="shared" si="0"/>
        <v>0</v>
      </c>
      <c r="I25" s="2"/>
      <c r="J25" s="73" t="s">
        <v>70</v>
      </c>
    </row>
    <row r="26" spans="1:10" ht="21" customHeight="1">
      <c r="A26" s="64"/>
      <c r="B26" s="62"/>
      <c r="C26" s="72"/>
      <c r="D26" s="64"/>
      <c r="E26" s="72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12000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71</v>
      </c>
    </row>
    <row r="29" spans="1:10" ht="21" customHeight="1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7"/>
    </row>
    <row r="30" spans="1:10" ht="21" customHeight="1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7"/>
    </row>
    <row r="31" spans="1:10" ht="21" customHeight="1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7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8"/>
    </row>
    <row r="33" spans="1:10" ht="21" customHeight="1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1"/>
    </row>
    <row r="34" spans="1:10" ht="21" customHeight="1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82"/>
    </row>
    <row r="36" spans="1:10" ht="21" customHeight="1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3"/>
    </row>
    <row r="38" spans="1:10" ht="21" customHeight="1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6" t="s">
        <v>72</v>
      </c>
    </row>
    <row r="39" spans="1:10" ht="21" customHeight="1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7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8"/>
    </row>
    <row r="41" spans="1:10" ht="21" customHeight="1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73</v>
      </c>
    </row>
    <row r="42" spans="1:10" ht="21" customHeight="1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>
      <c r="A45" s="63">
        <v>10</v>
      </c>
      <c r="B45" s="57" t="s">
        <v>5</v>
      </c>
      <c r="C45" s="59">
        <v>0</v>
      </c>
      <c r="D45" s="60"/>
      <c r="E45" s="59">
        <f t="shared" si="2"/>
        <v>0</v>
      </c>
      <c r="F45" s="36">
        <v>1198</v>
      </c>
      <c r="G45" s="36">
        <v>0</v>
      </c>
      <c r="H45" s="51">
        <f t="shared" si="0"/>
        <v>1198</v>
      </c>
      <c r="I45" s="2" t="s">
        <v>95</v>
      </c>
      <c r="J45" s="81"/>
    </row>
    <row r="46" spans="1:10" ht="21" customHeight="1">
      <c r="A46" s="70"/>
      <c r="B46" s="57"/>
      <c r="C46" s="59"/>
      <c r="D46" s="60"/>
      <c r="E46" s="59"/>
      <c r="F46" s="36"/>
      <c r="G46" s="36">
        <v>0</v>
      </c>
      <c r="H46" s="36">
        <f t="shared" ref="H46:H51" si="19">F46+G46</f>
        <v>0</v>
      </c>
      <c r="I46" s="2"/>
      <c r="J46" s="82"/>
    </row>
    <row r="47" spans="1:10" ht="21" customHeight="1">
      <c r="A47" s="70"/>
      <c r="B47" s="57"/>
      <c r="C47" s="59"/>
      <c r="D47" s="60"/>
      <c r="E47" s="59"/>
      <c r="F47" s="36">
        <v>0</v>
      </c>
      <c r="G47" s="36">
        <v>0</v>
      </c>
      <c r="H47" s="36">
        <f t="shared" si="19"/>
        <v>0</v>
      </c>
      <c r="I47" s="2"/>
      <c r="J47" s="82"/>
    </row>
    <row r="48" spans="1:10" ht="21" customHeight="1">
      <c r="A48" s="70"/>
      <c r="B48" s="57"/>
      <c r="C48" s="59"/>
      <c r="D48" s="60"/>
      <c r="E48" s="59"/>
      <c r="F48" s="36">
        <v>0</v>
      </c>
      <c r="G48" s="36">
        <v>0</v>
      </c>
      <c r="H48" s="36">
        <f t="shared" si="19"/>
        <v>0</v>
      </c>
      <c r="I48" s="2"/>
      <c r="J48" s="82"/>
    </row>
    <row r="49" spans="1:10" ht="21" customHeight="1">
      <c r="A49" s="70"/>
      <c r="B49" s="57"/>
      <c r="C49" s="59"/>
      <c r="D49" s="60"/>
      <c r="E49" s="59"/>
      <c r="F49" s="36">
        <v>0</v>
      </c>
      <c r="G49" s="36">
        <v>0</v>
      </c>
      <c r="H49" s="36">
        <f t="shared" si="19"/>
        <v>0</v>
      </c>
      <c r="I49" s="2"/>
      <c r="J49" s="82"/>
    </row>
    <row r="50" spans="1:10" ht="21" customHeight="1">
      <c r="A50" s="70"/>
      <c r="B50" s="57"/>
      <c r="C50" s="59"/>
      <c r="D50" s="60"/>
      <c r="E50" s="59"/>
      <c r="F50" s="36">
        <v>0</v>
      </c>
      <c r="G50" s="36">
        <v>0</v>
      </c>
      <c r="H50" s="36">
        <f t="shared" si="19"/>
        <v>0</v>
      </c>
      <c r="I50" s="2"/>
      <c r="J50" s="82"/>
    </row>
    <row r="51" spans="1:10" ht="21" customHeight="1">
      <c r="A51" s="64"/>
      <c r="B51" s="57"/>
      <c r="C51" s="59"/>
      <c r="D51" s="60"/>
      <c r="E51" s="59"/>
      <c r="F51" s="36">
        <v>0</v>
      </c>
      <c r="G51" s="36">
        <v>0</v>
      </c>
      <c r="H51" s="36">
        <f t="shared" si="19"/>
        <v>0</v>
      </c>
      <c r="I51" s="2"/>
      <c r="J51" s="82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1198</v>
      </c>
      <c r="G52" s="37">
        <f t="shared" ref="G52:H52" si="21">SUM(G45:G51)</f>
        <v>0</v>
      </c>
      <c r="H52" s="37">
        <f t="shared" si="21"/>
        <v>1198</v>
      </c>
      <c r="I52" s="35"/>
      <c r="J52" s="83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/>
      <c r="F53" s="37">
        <f t="shared" si="22"/>
        <v>1198</v>
      </c>
      <c r="G53" s="37">
        <f t="shared" si="22"/>
        <v>0</v>
      </c>
      <c r="H53" s="37">
        <f t="shared" si="22"/>
        <v>1198</v>
      </c>
      <c r="I53" s="35"/>
      <c r="J53" s="39"/>
    </row>
    <row r="57" spans="1:10" ht="21" customHeight="1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2" t="s">
        <v>14</v>
      </c>
    </row>
    <row r="58" spans="1:10" ht="21" customHeight="1">
      <c r="A58" s="69">
        <f>E53</f>
        <v>0</v>
      </c>
      <c r="B58" s="66"/>
      <c r="C58" s="66">
        <f>H53</f>
        <v>1198</v>
      </c>
      <c r="D58" s="66"/>
      <c r="E58" s="66">
        <f>F53</f>
        <v>1198</v>
      </c>
      <c r="F58" s="66"/>
      <c r="G58" s="66">
        <f>G53</f>
        <v>0</v>
      </c>
      <c r="H58" s="66"/>
      <c r="I58" s="33">
        <f>A58-C58</f>
        <v>-1198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90</v>
      </c>
      <c r="G5" s="101"/>
      <c r="H5" s="46" t="s">
        <v>20</v>
      </c>
      <c r="I5" s="8"/>
      <c r="J5" s="101"/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91</v>
      </c>
      <c r="G6" s="103"/>
      <c r="H6" s="11" t="s">
        <v>22</v>
      </c>
      <c r="I6" s="10"/>
      <c r="J6" s="103"/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92</v>
      </c>
      <c r="G7" s="103"/>
      <c r="H7" s="11" t="s">
        <v>24</v>
      </c>
      <c r="I7" s="12"/>
      <c r="J7" s="103"/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5" t="s">
        <v>89</v>
      </c>
      <c r="K8" s="8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0">
        <v>2</v>
      </c>
      <c r="C12" s="91"/>
      <c r="D12" s="97"/>
      <c r="E12" s="87" t="s">
        <v>35</v>
      </c>
      <c r="F12" s="87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0">
        <v>3</v>
      </c>
      <c r="C13" s="91"/>
      <c r="D13" s="97"/>
      <c r="E13" s="90" t="s">
        <v>37</v>
      </c>
      <c r="F13" s="91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0">
        <v>4</v>
      </c>
      <c r="C14" s="91"/>
      <c r="D14" s="97"/>
      <c r="E14" s="90" t="s">
        <v>38</v>
      </c>
      <c r="F14" s="91"/>
      <c r="G14" s="19">
        <v>0</v>
      </c>
      <c r="H14" s="19"/>
      <c r="I14" s="88"/>
      <c r="J14" s="89"/>
      <c r="K14" s="20" t="s">
        <v>39</v>
      </c>
    </row>
    <row r="15" spans="2:11" ht="20.100000000000001" customHeight="1">
      <c r="B15" s="90">
        <v>5</v>
      </c>
      <c r="C15" s="91"/>
      <c r="D15" s="96" t="s">
        <v>40</v>
      </c>
      <c r="E15" s="87"/>
      <c r="F15" s="87"/>
      <c r="G15" s="19">
        <v>0</v>
      </c>
      <c r="H15" s="19"/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7"/>
      <c r="F16" s="87"/>
      <c r="G16" s="19">
        <v>0</v>
      </c>
      <c r="H16" s="19"/>
      <c r="I16" s="88"/>
      <c r="J16" s="89"/>
      <c r="K16" s="20"/>
    </row>
    <row r="17" spans="1:11" ht="20.100000000000001" customHeight="1">
      <c r="B17" s="90">
        <v>7</v>
      </c>
      <c r="C17" s="91"/>
      <c r="D17" s="106"/>
      <c r="E17" s="87"/>
      <c r="F17" s="87"/>
      <c r="G17" s="19">
        <v>0</v>
      </c>
      <c r="H17" s="19"/>
      <c r="I17" s="88"/>
      <c r="J17" s="89"/>
      <c r="K17" s="20"/>
    </row>
    <row r="18" spans="1:11" ht="20.100000000000001" customHeight="1">
      <c r="B18" s="92" t="s">
        <v>41</v>
      </c>
      <c r="C18" s="98"/>
      <c r="D18" s="98"/>
      <c r="E18" s="98"/>
      <c r="F18" s="93"/>
      <c r="G18" s="21">
        <f>SUM(G11:G17)</f>
        <v>0</v>
      </c>
      <c r="H18" s="21">
        <f>SUM(H11:H17)</f>
        <v>0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2" t="s">
        <v>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>
      <c r="B28" s="7"/>
      <c r="C28" s="8"/>
      <c r="D28" s="46" t="s">
        <v>19</v>
      </c>
      <c r="E28" s="46"/>
      <c r="F28" s="101" t="str">
        <f>F5</f>
        <v>张维</v>
      </c>
      <c r="G28" s="101"/>
      <c r="H28" s="46" t="s">
        <v>20</v>
      </c>
      <c r="I28" s="8"/>
      <c r="J28" s="101">
        <f>J5</f>
        <v>0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 t="str">
        <f>F6</f>
        <v>沈阳</v>
      </c>
      <c r="G29" s="103"/>
      <c r="H29" s="11" t="s">
        <v>22</v>
      </c>
      <c r="I29" s="10"/>
      <c r="J29" s="103">
        <f>J6</f>
        <v>0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3" t="str">
        <f>F7</f>
        <v>2018.8.20</v>
      </c>
      <c r="G30" s="103"/>
      <c r="H30" s="11" t="s">
        <v>24</v>
      </c>
      <c r="I30" s="12"/>
      <c r="J30" s="103">
        <f>J7</f>
        <v>0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5" t="str">
        <f>J8</f>
        <v>HMEA-180819-HCB205</v>
      </c>
      <c r="K31" s="86"/>
    </row>
    <row r="32" spans="1:11" ht="20.100000000000001" customHeight="1"/>
    <row r="33" spans="2:11" ht="20.100000000000001" customHeight="1">
      <c r="B33" s="87"/>
      <c r="C33" s="87"/>
      <c r="D33" s="44" t="s">
        <v>87</v>
      </c>
      <c r="E33" s="87" t="s">
        <v>88</v>
      </c>
      <c r="F33" s="87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>
      <c r="B34" s="87">
        <v>1</v>
      </c>
      <c r="C34" s="87"/>
      <c r="D34" s="43"/>
      <c r="E34" s="87"/>
      <c r="F34" s="87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87">
        <v>2</v>
      </c>
      <c r="C35" s="87"/>
      <c r="D35" s="43"/>
      <c r="E35" s="87"/>
      <c r="F35" s="87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87">
        <v>3</v>
      </c>
      <c r="C36" s="87"/>
      <c r="D36" s="43"/>
      <c r="E36" s="87"/>
      <c r="F36" s="87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2" t="s">
        <v>41</v>
      </c>
      <c r="C37" s="98"/>
      <c r="D37" s="98"/>
      <c r="E37" s="98"/>
      <c r="F37" s="93"/>
      <c r="G37" s="21"/>
      <c r="H37" s="21">
        <f>SUM(H19:H36)</f>
        <v>6</v>
      </c>
      <c r="I37" s="99">
        <f>SUM(I34:J36)</f>
        <v>200</v>
      </c>
      <c r="J37" s="10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2018-10-22T04:01:32Z</cp:lastPrinted>
  <dcterms:created xsi:type="dcterms:W3CDTF">2014-04-15T08:52:03Z</dcterms:created>
  <dcterms:modified xsi:type="dcterms:W3CDTF">2018-10-22T04:02:09Z</dcterms:modified>
</cp:coreProperties>
</file>