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销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<sst xmlns="http://schemas.openxmlformats.org/spreadsheetml/2006/main" count="53">
  <si>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</si>
  <si>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团号：HMP-1707-A12STY563</t>
  </si>
  <si>
    <t>会议日期：2017年7月-12月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</si>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</sst>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3" workbookViewId="0">
      <selection activeCell="D65" sqref="D6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2091</v>
      </c>
      <c r="G17" s="15">
        <v>0</v>
      </c>
      <c r="H17" s="15">
        <v>2091</v>
      </c>
      <c r="I17" s="38"/>
      <c r="J17" s="4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2091</v>
      </c>
      <c r="G21" s="19">
        <f t="shared" ref="G21:H21" si="3">SUM(G17:G20)</f>
        <v>0</v>
      </c>
      <c r="H21" s="19">
        <f t="shared" si="3"/>
        <v>2091</v>
      </c>
      <c r="I21" s="41"/>
      <c r="J21" s="45"/>
    </row>
    <row r="22" customHeight="1" spans="1:10">
      <c r="A22" s="20">
        <v>4</v>
      </c>
      <c r="B22" s="21" t="s">
        <v>23</v>
      </c>
      <c r="C22" s="22">
        <v>0</v>
      </c>
      <c r="D22" s="20"/>
      <c r="E22" s="22">
        <f>C22*D22</f>
        <v>0</v>
      </c>
      <c r="F22" s="15"/>
      <c r="G22" s="15">
        <v>0</v>
      </c>
      <c r="H22" s="15"/>
      <c r="I22" s="38"/>
      <c r="J22" s="43" t="s">
        <v>24</v>
      </c>
    </row>
    <row r="23" customHeight="1" spans="1:10">
      <c r="A23" s="26"/>
      <c r="B23" s="27"/>
      <c r="C23" s="28"/>
      <c r="D23" s="26"/>
      <c r="E23" s="28"/>
      <c r="F23" s="15"/>
      <c r="G23" s="15">
        <v>0</v>
      </c>
      <c r="H23" s="15">
        <f>F23+G23</f>
        <v>0</v>
      </c>
      <c r="I23" s="38"/>
      <c r="J23" s="44"/>
    </row>
    <row r="24" customFormat="1" customHeight="1" spans="1:10">
      <c r="A24" s="26"/>
      <c r="B24" s="27"/>
      <c r="C24" s="28"/>
      <c r="D24" s="26"/>
      <c r="E24" s="28"/>
      <c r="F24" s="15"/>
      <c r="G24" s="15">
        <v>0</v>
      </c>
      <c r="H24" s="15"/>
      <c r="I24" s="38"/>
      <c r="J24" s="44"/>
    </row>
    <row r="25" customFormat="1" customHeight="1" spans="1:10">
      <c r="A25" s="26"/>
      <c r="B25" s="27"/>
      <c r="C25" s="28"/>
      <c r="D25" s="26"/>
      <c r="E25" s="28"/>
      <c r="F25" s="15"/>
      <c r="G25" s="15">
        <v>0</v>
      </c>
      <c r="H25" s="15"/>
      <c r="I25" s="38"/>
      <c r="J25" s="44"/>
    </row>
    <row r="26" customFormat="1" customHeight="1" spans="1:10">
      <c r="A26" s="23"/>
      <c r="B26" s="24"/>
      <c r="C26" s="25"/>
      <c r="D26" s="23"/>
      <c r="E26" s="25"/>
      <c r="F26" s="15"/>
      <c r="G26" s="15">
        <v>0</v>
      </c>
      <c r="H26" s="15"/>
      <c r="I26" s="38"/>
      <c r="J26" s="44"/>
    </row>
    <row r="27" s="1" customFormat="1" customHeight="1" spans="1:10">
      <c r="A27" s="17"/>
      <c r="B27" s="18" t="s">
        <v>25</v>
      </c>
      <c r="C27" s="19">
        <f>SUM(C22)</f>
        <v>0</v>
      </c>
      <c r="D27" s="19">
        <f t="shared" ref="D27:E27" si="4">SUM(D22)</f>
        <v>0</v>
      </c>
      <c r="E27" s="19">
        <f t="shared" si="4"/>
        <v>0</v>
      </c>
      <c r="F27" s="19">
        <f>SUM(F22:F26)</f>
        <v>0</v>
      </c>
      <c r="G27" s="19">
        <f t="shared" ref="G27:H27" si="5">SUM(G22:G23)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26</v>
      </c>
      <c r="C28" s="22">
        <v>0</v>
      </c>
      <c r="D28" s="20"/>
      <c r="E28" s="22">
        <f t="shared" ref="E27:E48" si="6">C28*D28</f>
        <v>0</v>
      </c>
      <c r="F28" s="15">
        <v>0</v>
      </c>
      <c r="G28" s="15">
        <v>0</v>
      </c>
      <c r="H28" s="15">
        <f t="shared" ref="H27:H48" si="7">F28+G28</f>
        <v>0</v>
      </c>
      <c r="I28" s="38"/>
      <c r="J28" s="39" t="s">
        <v>27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8">F29+G29</f>
        <v>0</v>
      </c>
      <c r="I29" s="38"/>
      <c r="J29" s="40"/>
    </row>
    <row r="30" s="1" customFormat="1" customHeight="1" spans="1:10">
      <c r="A30" s="17"/>
      <c r="B30" s="18" t="s">
        <v>28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>SUM(G28:G29)</f>
        <v>0</v>
      </c>
      <c r="H30" s="19">
        <f t="shared" ref="H30" si="10">SUM(H28:H29)</f>
        <v>0</v>
      </c>
      <c r="I30" s="41"/>
      <c r="J30" s="42"/>
    </row>
    <row r="31" customHeight="1" spans="1:10">
      <c r="A31" s="13">
        <v>6</v>
      </c>
      <c r="B31" s="14" t="s">
        <v>29</v>
      </c>
      <c r="C31" s="15">
        <v>0</v>
      </c>
      <c r="D31" s="16"/>
      <c r="E31" s="15">
        <f t="shared" si="6"/>
        <v>0</v>
      </c>
      <c r="F31" s="15">
        <v>0</v>
      </c>
      <c r="G31" s="15">
        <v>0</v>
      </c>
      <c r="H31" s="15">
        <f t="shared" si="7"/>
        <v>0</v>
      </c>
      <c r="I31" s="38"/>
      <c r="J31" s="39" t="s">
        <v>30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38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8"/>
      <c r="J34" s="44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 t="shared" ref="D35:E35" si="11">SUM(D31)</f>
        <v>0</v>
      </c>
      <c r="E35" s="19">
        <f t="shared" si="11"/>
        <v>0</v>
      </c>
      <c r="F35" s="19">
        <f>SUM(F31:F34)</f>
        <v>0</v>
      </c>
      <c r="G35" s="19">
        <f t="shared" ref="G35:H35" si="12">SUM(G31:G34)</f>
        <v>0</v>
      </c>
      <c r="H35" s="19">
        <f t="shared" si="12"/>
        <v>0</v>
      </c>
      <c r="I35" s="41"/>
      <c r="J35" s="45"/>
    </row>
    <row r="36" customHeight="1" spans="1:10">
      <c r="A36" s="13">
        <v>7</v>
      </c>
      <c r="B36" s="14" t="s">
        <v>32</v>
      </c>
      <c r="C36" s="15">
        <v>0</v>
      </c>
      <c r="D36" s="16"/>
      <c r="E36" s="15">
        <f t="shared" si="6"/>
        <v>0</v>
      </c>
      <c r="F36" s="15">
        <v>0</v>
      </c>
      <c r="G36" s="15">
        <v>0</v>
      </c>
      <c r="H36" s="15">
        <f t="shared" si="7"/>
        <v>0</v>
      </c>
      <c r="I36" s="38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38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38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38"/>
      <c r="J39" s="4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13">SUM(D36)</f>
        <v>0</v>
      </c>
      <c r="E40" s="19">
        <f t="shared" si="13"/>
        <v>0</v>
      </c>
      <c r="F40" s="19">
        <f>SUM(F36:F39)</f>
        <v>0</v>
      </c>
      <c r="G40" s="19">
        <f t="shared" ref="G40:H40" si="14">SUM(G36:G39)</f>
        <v>0</v>
      </c>
      <c r="H40" s="19">
        <f t="shared" si="14"/>
        <v>0</v>
      </c>
      <c r="I40" s="41"/>
      <c r="J40" s="48"/>
    </row>
    <row r="41" customHeight="1" spans="1:10">
      <c r="A41" s="13">
        <v>8</v>
      </c>
      <c r="B41" s="14" t="s">
        <v>34</v>
      </c>
      <c r="C41" s="15">
        <v>0</v>
      </c>
      <c r="D41" s="16"/>
      <c r="E41" s="15">
        <f t="shared" si="6"/>
        <v>0</v>
      </c>
      <c r="F41" s="15">
        <v>0</v>
      </c>
      <c r="G41" s="15">
        <v>0</v>
      </c>
      <c r="H41" s="15">
        <f t="shared" si="7"/>
        <v>0</v>
      </c>
      <c r="I41" s="38"/>
      <c r="J41" s="43" t="s">
        <v>35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7"/>
        <v>0</v>
      </c>
      <c r="I42" s="38"/>
      <c r="J42" s="44"/>
    </row>
    <row r="43" s="1" customFormat="1" customHeight="1" spans="1:10">
      <c r="A43" s="17"/>
      <c r="B43" s="18" t="s">
        <v>36</v>
      </c>
      <c r="C43" s="19">
        <f>SUM(C41)</f>
        <v>0</v>
      </c>
      <c r="D43" s="19">
        <f t="shared" ref="D43:E43" si="15">SUM(D41)</f>
        <v>0</v>
      </c>
      <c r="E43" s="19">
        <f t="shared" si="15"/>
        <v>0</v>
      </c>
      <c r="F43" s="19">
        <f>SUM(F41:F42)</f>
        <v>0</v>
      </c>
      <c r="G43" s="19">
        <f t="shared" ref="G43:H43" si="16">SUM(G41:G42)</f>
        <v>0</v>
      </c>
      <c r="H43" s="19">
        <f t="shared" si="16"/>
        <v>0</v>
      </c>
      <c r="I43" s="41"/>
      <c r="J43" s="45"/>
    </row>
    <row r="44" customHeight="1" spans="1:10">
      <c r="A44" s="13">
        <v>9</v>
      </c>
      <c r="B44" s="14" t="s">
        <v>37</v>
      </c>
      <c r="C44" s="15">
        <v>0</v>
      </c>
      <c r="D44" s="16"/>
      <c r="E44" s="15">
        <f t="shared" si="6"/>
        <v>0</v>
      </c>
      <c r="F44" s="15">
        <v>0</v>
      </c>
      <c r="G44" s="15">
        <v>0</v>
      </c>
      <c r="H44" s="15">
        <f t="shared" si="7"/>
        <v>0</v>
      </c>
      <c r="I44" s="38"/>
      <c r="J44" s="39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38"/>
      <c r="J45" s="40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38"/>
      <c r="J46" s="40"/>
    </row>
    <row r="47" s="1" customFormat="1" customHeight="1" spans="1:10">
      <c r="A47" s="17"/>
      <c r="B47" s="18" t="s">
        <v>39</v>
      </c>
      <c r="C47" s="19">
        <f>SUM(C44)</f>
        <v>0</v>
      </c>
      <c r="D47" s="19">
        <f t="shared" ref="D47:E47" si="17">SUM(D44)</f>
        <v>0</v>
      </c>
      <c r="E47" s="19">
        <f t="shared" si="17"/>
        <v>0</v>
      </c>
      <c r="F47" s="19">
        <f>SUM(F44:F46)</f>
        <v>0</v>
      </c>
      <c r="G47" s="19">
        <f t="shared" ref="G47:H47" si="18">SUM(G44:G46)</f>
        <v>0</v>
      </c>
      <c r="H47" s="19">
        <f t="shared" si="18"/>
        <v>0</v>
      </c>
      <c r="I47" s="41"/>
      <c r="J47" s="42"/>
    </row>
    <row r="48" customHeight="1" spans="1:10">
      <c r="A48" s="20">
        <v>10</v>
      </c>
      <c r="B48" s="14" t="s">
        <v>40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7"/>
        <v>0</v>
      </c>
      <c r="I48" s="38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9">F49+G49</f>
        <v>0</v>
      </c>
      <c r="I49" s="38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8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8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8"/>
      <c r="J54" s="47"/>
    </row>
    <row r="55" s="1" customFormat="1" customHeight="1" spans="1:10">
      <c r="A55" s="17"/>
      <c r="B55" s="18" t="s">
        <v>41</v>
      </c>
      <c r="C55" s="19">
        <f>SUM(C48)</f>
        <v>0</v>
      </c>
      <c r="D55" s="19">
        <f t="shared" ref="D55:E55" si="20">SUM(D48)</f>
        <v>0</v>
      </c>
      <c r="E55" s="19">
        <f t="shared" si="20"/>
        <v>0</v>
      </c>
      <c r="F55" s="19">
        <f>SUM(F48:F54)</f>
        <v>0</v>
      </c>
      <c r="G55" s="19">
        <f t="shared" ref="G55:H55" si="21">SUM(G48:G54)</f>
        <v>0</v>
      </c>
      <c r="H55" s="19">
        <f t="shared" si="21"/>
        <v>0</v>
      </c>
      <c r="I55" s="41"/>
      <c r="J55" s="48"/>
    </row>
    <row r="56" customHeight="1" spans="1:10">
      <c r="A56" s="17"/>
      <c r="B56" s="18" t="s">
        <v>42</v>
      </c>
      <c r="C56" s="19">
        <f>SUM(C55,C47,C43,C40,C35,C30,C27,C21,C16,C13)</f>
        <v>0</v>
      </c>
      <c r="D56" s="19">
        <f t="shared" ref="D56:H56" si="22">SUM(D55,D47,D43,D40,D35,D30,D27,D21,D16,D13)</f>
        <v>0</v>
      </c>
      <c r="E56" s="19">
        <f t="shared" si="22"/>
        <v>0</v>
      </c>
      <c r="F56" s="19">
        <f t="shared" si="22"/>
        <v>2091</v>
      </c>
      <c r="G56" s="19">
        <f t="shared" si="22"/>
        <v>0</v>
      </c>
      <c r="H56" s="19">
        <f t="shared" si="22"/>
        <v>2091</v>
      </c>
      <c r="I56" s="41"/>
      <c r="J56" s="49"/>
    </row>
    <row r="60" customHeight="1" spans="1:9">
      <c r="A60" s="29" t="s">
        <v>43</v>
      </c>
      <c r="B60" s="30"/>
      <c r="C60" s="31" t="s">
        <v>44</v>
      </c>
      <c r="D60" s="31"/>
      <c r="E60" s="31" t="s">
        <v>45</v>
      </c>
      <c r="F60" s="31"/>
      <c r="G60" s="31" t="s">
        <v>46</v>
      </c>
      <c r="H60" s="31"/>
      <c r="I60" s="50" t="s">
        <v>47</v>
      </c>
    </row>
    <row r="61" customHeight="1" spans="1:9">
      <c r="A61" s="32">
        <f>E56</f>
        <v>0</v>
      </c>
      <c r="B61" s="33"/>
      <c r="C61" s="33">
        <f>H56</f>
        <v>2091</v>
      </c>
      <c r="D61" s="33"/>
      <c r="E61" s="33">
        <f>F56</f>
        <v>2091</v>
      </c>
      <c r="F61" s="33"/>
      <c r="G61" s="33">
        <f>G56</f>
        <v>0</v>
      </c>
      <c r="H61" s="33"/>
      <c r="I61" s="51">
        <f>A61-C61</f>
        <v>-2091</v>
      </c>
    </row>
    <row r="63" customHeight="1" spans="1:9">
      <c r="A63" s="34" t="s">
        <v>48</v>
      </c>
      <c r="B63" s="35" t="s">
        <v>49</v>
      </c>
      <c r="C63" s="36" t="s">
        <v>50</v>
      </c>
      <c r="D63" s="34"/>
      <c r="E63" s="34" t="s">
        <v>51</v>
      </c>
      <c r="F63" s="34"/>
      <c r="G63" s="34" t="s">
        <v>52</v>
      </c>
      <c r="H63" s="34"/>
      <c r="I63" s="3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2018-02-05T04:59:41Z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