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211 上海 迈蓝\报销\"/>
    </mc:Choice>
  </mc:AlternateContent>
  <xr:revisionPtr revIDLastSave="0" documentId="13_ncr:1_{96B258C5-89E8-4600-9C26-79CDAA911C10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员工报销明细" sheetId="3" r:id="rId1"/>
    <sheet name="员工差旅明细" sheetId="2" r:id="rId2"/>
    <sheet name="员工报销明细 (2)" sheetId="4" r:id="rId3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4" l="1"/>
  <c r="E52" i="4"/>
  <c r="E41" i="4"/>
  <c r="E44" i="4"/>
  <c r="E38" i="4"/>
  <c r="E40" i="4"/>
  <c r="E33" i="4"/>
  <c r="E37" i="4"/>
  <c r="E28" i="4"/>
  <c r="E32" i="4"/>
  <c r="E25" i="4"/>
  <c r="E27" i="4"/>
  <c r="E22" i="4"/>
  <c r="E24" i="4"/>
  <c r="E17" i="4"/>
  <c r="E21" i="4"/>
  <c r="E14" i="4"/>
  <c r="E16" i="4"/>
  <c r="E8" i="4"/>
  <c r="E13" i="4"/>
  <c r="E53" i="4"/>
  <c r="A58" i="4"/>
  <c r="H45" i="4"/>
  <c r="H46" i="4"/>
  <c r="H47" i="4"/>
  <c r="H48" i="4"/>
  <c r="H49" i="4"/>
  <c r="H50" i="4"/>
  <c r="H51" i="4"/>
  <c r="H52" i="4"/>
  <c r="H41" i="4"/>
  <c r="H42" i="4"/>
  <c r="H43" i="4"/>
  <c r="H44" i="4"/>
  <c r="H38" i="4"/>
  <c r="H39" i="4"/>
  <c r="H40" i="4"/>
  <c r="H33" i="4"/>
  <c r="H34" i="4"/>
  <c r="H35" i="4"/>
  <c r="H36" i="4"/>
  <c r="H37" i="4"/>
  <c r="H28" i="4"/>
  <c r="H29" i="4"/>
  <c r="H30" i="4"/>
  <c r="H31" i="4"/>
  <c r="H32" i="4"/>
  <c r="H25" i="4"/>
  <c r="H26" i="4"/>
  <c r="H27" i="4"/>
  <c r="H22" i="4"/>
  <c r="H23" i="4"/>
  <c r="H24" i="4"/>
  <c r="H17" i="4"/>
  <c r="H18" i="4"/>
  <c r="H19" i="4"/>
  <c r="H20" i="4"/>
  <c r="H21" i="4"/>
  <c r="H14" i="4"/>
  <c r="H15" i="4"/>
  <c r="H16" i="4"/>
  <c r="H8" i="4"/>
  <c r="H9" i="4"/>
  <c r="H10" i="4"/>
  <c r="H11" i="4"/>
  <c r="H12" i="4"/>
  <c r="H13" i="4"/>
  <c r="H53" i="4"/>
  <c r="C58" i="4"/>
  <c r="I58" i="4"/>
  <c r="G52" i="4"/>
  <c r="G44" i="4"/>
  <c r="G40" i="4"/>
  <c r="G37" i="4"/>
  <c r="G32" i="4"/>
  <c r="G27" i="4"/>
  <c r="G24" i="4"/>
  <c r="G21" i="4"/>
  <c r="G16" i="4"/>
  <c r="G13" i="4"/>
  <c r="G53" i="4"/>
  <c r="G58" i="4"/>
  <c r="F52" i="4"/>
  <c r="F44" i="4"/>
  <c r="F40" i="4"/>
  <c r="F37" i="4"/>
  <c r="F32" i="4"/>
  <c r="F27" i="4"/>
  <c r="F24" i="4"/>
  <c r="F21" i="4"/>
  <c r="F16" i="4"/>
  <c r="F13" i="4"/>
  <c r="F53" i="4"/>
  <c r="E58" i="4"/>
  <c r="D52" i="4"/>
  <c r="D44" i="4"/>
  <c r="D40" i="4"/>
  <c r="D37" i="4"/>
  <c r="D32" i="4"/>
  <c r="D27" i="4"/>
  <c r="D24" i="4"/>
  <c r="D21" i="4"/>
  <c r="D16" i="4"/>
  <c r="D13" i="4"/>
  <c r="D53" i="4"/>
  <c r="C52" i="4"/>
  <c r="C44" i="4"/>
  <c r="C40" i="4"/>
  <c r="C37" i="4"/>
  <c r="C32" i="4"/>
  <c r="C27" i="4"/>
  <c r="C24" i="4"/>
  <c r="C21" i="4"/>
  <c r="C16" i="4"/>
  <c r="C13" i="4"/>
  <c r="C53" i="4"/>
  <c r="H22" i="2"/>
  <c r="H48" i="3"/>
  <c r="E45" i="3"/>
  <c r="H45" i="3"/>
  <c r="G52" i="3"/>
  <c r="F52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B25" i="2"/>
  <c r="K25" i="2"/>
  <c r="H52" i="3"/>
  <c r="H53" i="3"/>
  <c r="C58" i="3"/>
  <c r="I58" i="3"/>
</calcChain>
</file>

<file path=xl/sharedStrings.xml><?xml version="1.0" encoding="utf-8"?>
<sst xmlns="http://schemas.openxmlformats.org/spreadsheetml/2006/main" count="151" uniqueCount="94">
  <si>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</si>
  <si>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</si>
  <si>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</si>
  <si>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</si>
  <si>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</si>
  <si>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</si>
  <si>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</si>
  <si>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</si>
  <si>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</si>
  <si>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</si>
  <si>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</si>
  <si>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</si>
  <si>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</si>
  <si>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</si>
  <si>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</si>
  <si>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</si>
  <si>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</si>
  <si>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</si>
  <si>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</si>
  <si>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</si>
  <si>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</si>
  <si>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</si>
  <si>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</si>
  <si>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</si>
  <si>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</si>
  <si>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</si>
  <si>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</si>
  <si>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</si>
  <si>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</si>
  <si>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</si>
  <si>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</si>
  <si>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</si>
  <si>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</si>
  <si>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</si>
  <si>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</si>
  <si>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</si>
  <si>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</si>
  <si>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</si>
  <si>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</si>
  <si>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</si>
  <si>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</si>
  <si>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</si>
  <si>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</si>
  <si>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</si>
  <si>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</si>
  <si>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</si>
  <si>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</si>
  <si>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</si>
  <si>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</si>
  <si>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</si>
  <si>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</si>
  <si>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</si>
  <si>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</si>
  <si>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</si>
  <si>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</si>
  <si>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</si>
  <si>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</si>
  <si>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</si>
  <si>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</si>
  <si>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</si>
  <si>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</si>
  <si>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</si>
  <si>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</si>
  <si>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</si>
  <si>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</si>
  <si>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</si>
  <si>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</si>
  <si>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</si>
  <si>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</si>
  <si>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</si>
  <si>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</si>
  <si>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</si>
  <si>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</si>
  <si>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</si>
  <si>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</si>
  <si>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</si>
  <si>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</si>
  <si>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</si>
  <si>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</si>
  <si>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</si>
  <si>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</si>
  <si>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</si>
  <si>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</si>
  <si>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2部</t>
    <phoneticPr fontId="1" type="noConversion"/>
  </si>
  <si>
    <t>打印费</t>
    <phoneticPr fontId="1" type="noConversion"/>
  </si>
  <si>
    <t>耿吴茜</t>
    <phoneticPr fontId="1" type="noConversion"/>
  </si>
  <si>
    <t>助理</t>
    <phoneticPr fontId="1" type="noConversion"/>
  </si>
  <si>
    <t>北京-上海</t>
    <phoneticPr fontId="1" type="noConversion"/>
  </si>
  <si>
    <t>12月10日-13日</t>
    <phoneticPr fontId="1" type="noConversion"/>
  </si>
  <si>
    <t xml:space="preserve">团号：HMJB-210101-MLL219	</t>
    <phoneticPr fontId="1" type="noConversion"/>
  </si>
  <si>
    <t>会议日期：12月11日</t>
    <phoneticPr fontId="1" type="noConversion"/>
  </si>
  <si>
    <t>餐费</t>
    <phoneticPr fontId="1" type="noConversion"/>
  </si>
  <si>
    <t>打车</t>
    <phoneticPr fontId="1" type="noConversion"/>
  </si>
  <si>
    <t>高铁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</si>
</sst>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BE5FA7C-C055-46D4-84CB-56CE493A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H4" s="62" t="s">
        <v>89</v>
      </c>
      <c r="I4" s="62"/>
      <c r="J4" s="62" t="s">
        <v>90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83" t="s">
        <v>50</v>
      </c>
      <c r="B6" s="67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67" t="s">
        <v>6</v>
      </c>
    </row>
    <row r="7" spans="1:12" ht="21" customHeight="1" x14ac:dyDescent="0.25">
      <c r="A7" s="83"/>
      <c r="B7" s="6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7"/>
    </row>
    <row r="8" spans="1:12" ht="21" customHeight="1" x14ac:dyDescent="0.25">
      <c r="A8" s="76">
        <v>1</v>
      </c>
      <c r="B8" s="77" t="s">
        <v>2</v>
      </c>
      <c r="C8" s="48">
        <v>0</v>
      </c>
      <c r="D8" s="49"/>
      <c r="E8" s="4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8" t="s">
        <v>77</v>
      </c>
    </row>
    <row r="9" spans="1:12" ht="21" customHeight="1" x14ac:dyDescent="0.25">
      <c r="A9" s="76"/>
      <c r="B9" s="77"/>
      <c r="C9" s="48"/>
      <c r="D9" s="49"/>
      <c r="E9" s="48"/>
      <c r="F9" s="38">
        <v>0</v>
      </c>
      <c r="G9" s="38">
        <v>0</v>
      </c>
      <c r="H9" s="38">
        <f t="shared" si="0"/>
        <v>0</v>
      </c>
      <c r="I9" s="2"/>
      <c r="J9" s="57"/>
    </row>
    <row r="10" spans="1:12" ht="21" customHeight="1" x14ac:dyDescent="0.25">
      <c r="A10" s="76"/>
      <c r="B10" s="77"/>
      <c r="C10" s="48"/>
      <c r="D10" s="49"/>
      <c r="E10" s="48"/>
      <c r="F10" s="38">
        <v>0</v>
      </c>
      <c r="G10" s="38">
        <v>0</v>
      </c>
      <c r="H10" s="38">
        <f t="shared" si="0"/>
        <v>0</v>
      </c>
      <c r="I10" s="2"/>
      <c r="J10" s="57"/>
    </row>
    <row r="11" spans="1:12" ht="21" customHeight="1" x14ac:dyDescent="0.25">
      <c r="A11" s="76"/>
      <c r="B11" s="77"/>
      <c r="C11" s="48"/>
      <c r="D11" s="49"/>
      <c r="E11" s="48"/>
      <c r="F11" s="38">
        <v>0</v>
      </c>
      <c r="G11" s="38">
        <v>0</v>
      </c>
      <c r="H11" s="38">
        <f t="shared" si="0"/>
        <v>0</v>
      </c>
      <c r="I11" s="2"/>
      <c r="J11" s="57"/>
    </row>
    <row r="12" spans="1:12" ht="21" customHeight="1" x14ac:dyDescent="0.25">
      <c r="A12" s="76"/>
      <c r="B12" s="77"/>
      <c r="C12" s="48"/>
      <c r="D12" s="49"/>
      <c r="E12" s="48"/>
      <c r="F12" s="38">
        <v>0</v>
      </c>
      <c r="G12" s="38">
        <v>0</v>
      </c>
      <c r="H12" s="38">
        <f t="shared" si="0"/>
        <v>0</v>
      </c>
      <c r="I12" s="2"/>
      <c r="J12" s="5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5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25">
      <c r="A17" s="76">
        <v>3</v>
      </c>
      <c r="B17" s="77" t="s">
        <v>55</v>
      </c>
      <c r="C17" s="48">
        <v>0</v>
      </c>
      <c r="D17" s="49"/>
      <c r="E17" s="48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9" t="s">
        <v>70</v>
      </c>
    </row>
    <row r="18" spans="1:10" ht="21" customHeight="1" x14ac:dyDescent="0.25">
      <c r="A18" s="76"/>
      <c r="B18" s="77"/>
      <c r="C18" s="48"/>
      <c r="D18" s="49"/>
      <c r="E18" s="48"/>
      <c r="F18" s="38">
        <v>0</v>
      </c>
      <c r="G18" s="38">
        <v>0</v>
      </c>
      <c r="H18" s="38">
        <f t="shared" si="0"/>
        <v>0</v>
      </c>
      <c r="I18" s="2"/>
      <c r="J18" s="60"/>
    </row>
    <row r="19" spans="1:10" ht="21" customHeight="1" x14ac:dyDescent="0.25">
      <c r="A19" s="76"/>
      <c r="B19" s="77"/>
      <c r="C19" s="48"/>
      <c r="D19" s="49"/>
      <c r="E19" s="48"/>
      <c r="F19" s="38">
        <v>0</v>
      </c>
      <c r="G19" s="38">
        <v>0</v>
      </c>
      <c r="H19" s="38">
        <f t="shared" si="0"/>
        <v>0</v>
      </c>
      <c r="I19" s="2"/>
      <c r="J19" s="60"/>
    </row>
    <row r="20" spans="1:10" ht="21" customHeight="1" x14ac:dyDescent="0.25">
      <c r="A20" s="76"/>
      <c r="B20" s="77"/>
      <c r="C20" s="48"/>
      <c r="D20" s="49"/>
      <c r="E20" s="48"/>
      <c r="F20" s="38">
        <v>0</v>
      </c>
      <c r="G20" s="38">
        <v>0</v>
      </c>
      <c r="H20" s="38">
        <f t="shared" si="0"/>
        <v>0</v>
      </c>
      <c r="I20" s="2"/>
      <c r="J20" s="6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1"/>
    </row>
    <row r="22" spans="1:10" ht="21" customHeight="1" x14ac:dyDescent="0.25">
      <c r="A22" s="76">
        <v>4</v>
      </c>
      <c r="B22" s="77" t="s">
        <v>4</v>
      </c>
      <c r="C22" s="48">
        <v>0</v>
      </c>
      <c r="D22" s="49"/>
      <c r="E22" s="48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9" t="s">
        <v>71</v>
      </c>
    </row>
    <row r="23" spans="1:10" ht="21" customHeight="1" x14ac:dyDescent="0.25">
      <c r="A23" s="76"/>
      <c r="B23" s="77"/>
      <c r="C23" s="48"/>
      <c r="D23" s="49"/>
      <c r="E23" s="48"/>
      <c r="F23" s="38">
        <v>0</v>
      </c>
      <c r="G23" s="38">
        <v>0</v>
      </c>
      <c r="H23" s="38">
        <f t="shared" si="0"/>
        <v>0</v>
      </c>
      <c r="I23" s="2"/>
      <c r="J23" s="6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1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5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8"/>
    </row>
    <row r="28" spans="1:10" ht="21" customHeight="1" x14ac:dyDescent="0.25">
      <c r="A28" s="76">
        <v>6</v>
      </c>
      <c r="B28" s="77" t="s">
        <v>59</v>
      </c>
      <c r="C28" s="48">
        <v>0</v>
      </c>
      <c r="D28" s="49"/>
      <c r="E28" s="48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6"/>
      <c r="B29" s="77"/>
      <c r="C29" s="48"/>
      <c r="D29" s="49"/>
      <c r="E29" s="48"/>
      <c r="F29" s="38">
        <v>0</v>
      </c>
      <c r="G29" s="38">
        <v>0</v>
      </c>
      <c r="H29" s="38">
        <f t="shared" si="0"/>
        <v>0</v>
      </c>
      <c r="I29" s="2"/>
      <c r="J29" s="60"/>
    </row>
    <row r="30" spans="1:10" ht="21" customHeight="1" x14ac:dyDescent="0.25">
      <c r="A30" s="76"/>
      <c r="B30" s="77"/>
      <c r="C30" s="48"/>
      <c r="D30" s="49"/>
      <c r="E30" s="48"/>
      <c r="F30" s="38">
        <v>0</v>
      </c>
      <c r="G30" s="38">
        <v>0</v>
      </c>
      <c r="H30" s="38">
        <f t="shared" si="0"/>
        <v>0</v>
      </c>
      <c r="I30" s="2"/>
      <c r="J30" s="60"/>
    </row>
    <row r="31" spans="1:10" ht="21" customHeight="1" x14ac:dyDescent="0.25">
      <c r="A31" s="76"/>
      <c r="B31" s="77"/>
      <c r="C31" s="48"/>
      <c r="D31" s="49"/>
      <c r="E31" s="48"/>
      <c r="F31" s="38">
        <v>0</v>
      </c>
      <c r="G31" s="38">
        <v>0</v>
      </c>
      <c r="H31" s="38">
        <f t="shared" si="0"/>
        <v>0</v>
      </c>
      <c r="I31" s="2"/>
      <c r="J31" s="6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61"/>
    </row>
    <row r="33" spans="1:10" ht="21" customHeight="1" x14ac:dyDescent="0.25">
      <c r="A33" s="76">
        <v>7</v>
      </c>
      <c r="B33" s="77" t="s">
        <v>60</v>
      </c>
      <c r="C33" s="48">
        <v>0</v>
      </c>
      <c r="D33" s="49"/>
      <c r="E33" s="48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9"/>
    </row>
    <row r="34" spans="1:10" ht="21" customHeight="1" x14ac:dyDescent="0.25">
      <c r="A34" s="76"/>
      <c r="B34" s="77"/>
      <c r="C34" s="48"/>
      <c r="D34" s="49"/>
      <c r="E34" s="48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ht="21" customHeight="1" x14ac:dyDescent="0.25">
      <c r="A35" s="76"/>
      <c r="B35" s="77"/>
      <c r="C35" s="48"/>
      <c r="D35" s="49"/>
      <c r="E35" s="48"/>
      <c r="F35" s="38">
        <v>0</v>
      </c>
      <c r="G35" s="38">
        <v>0</v>
      </c>
      <c r="H35" s="38">
        <f t="shared" si="0"/>
        <v>0</v>
      </c>
      <c r="I35" s="2"/>
      <c r="J35" s="70"/>
    </row>
    <row r="36" spans="1:10" ht="21" customHeight="1" x14ac:dyDescent="0.25">
      <c r="A36" s="76"/>
      <c r="B36" s="77"/>
      <c r="C36" s="48"/>
      <c r="D36" s="49"/>
      <c r="E36" s="48"/>
      <c r="F36" s="38">
        <v>0</v>
      </c>
      <c r="G36" s="38">
        <v>0</v>
      </c>
      <c r="H36" s="38">
        <f t="shared" si="0"/>
        <v>0</v>
      </c>
      <c r="I36" s="2"/>
      <c r="J36" s="7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1"/>
    </row>
    <row r="38" spans="1:10" ht="21" customHeight="1" x14ac:dyDescent="0.25">
      <c r="A38" s="76">
        <v>8</v>
      </c>
      <c r="B38" s="77" t="s">
        <v>3</v>
      </c>
      <c r="C38" s="48">
        <v>0</v>
      </c>
      <c r="D38" s="49"/>
      <c r="E38" s="48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9" t="s">
        <v>74</v>
      </c>
    </row>
    <row r="39" spans="1:10" ht="21" customHeight="1" x14ac:dyDescent="0.25">
      <c r="A39" s="76"/>
      <c r="B39" s="77"/>
      <c r="C39" s="48"/>
      <c r="D39" s="49"/>
      <c r="E39" s="48"/>
      <c r="F39" s="38">
        <v>0</v>
      </c>
      <c r="G39" s="38">
        <v>0</v>
      </c>
      <c r="H39" s="38">
        <f t="shared" si="0"/>
        <v>0</v>
      </c>
      <c r="I39" s="2"/>
      <c r="J39" s="6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61"/>
    </row>
    <row r="41" spans="1:10" ht="21" customHeight="1" x14ac:dyDescent="0.25">
      <c r="A41" s="76">
        <v>9</v>
      </c>
      <c r="B41" s="77" t="s">
        <v>62</v>
      </c>
      <c r="C41" s="48">
        <v>0</v>
      </c>
      <c r="D41" s="49"/>
      <c r="E41" s="48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6"/>
      <c r="B42" s="77"/>
      <c r="C42" s="48"/>
      <c r="D42" s="49"/>
      <c r="E42" s="48"/>
      <c r="F42" s="38">
        <v>0</v>
      </c>
      <c r="G42" s="38">
        <v>0</v>
      </c>
      <c r="H42" s="38">
        <f t="shared" si="0"/>
        <v>0</v>
      </c>
      <c r="I42" s="2"/>
      <c r="J42" s="57"/>
    </row>
    <row r="43" spans="1:10" ht="21" customHeight="1" x14ac:dyDescent="0.25">
      <c r="A43" s="76"/>
      <c r="B43" s="77"/>
      <c r="C43" s="48"/>
      <c r="D43" s="49"/>
      <c r="E43" s="48"/>
      <c r="F43" s="38">
        <v>0</v>
      </c>
      <c r="G43" s="38">
        <v>0</v>
      </c>
      <c r="H43" s="38">
        <f t="shared" si="0"/>
        <v>0</v>
      </c>
      <c r="I43" s="2"/>
      <c r="J43" s="5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8"/>
    </row>
    <row r="45" spans="1:10" ht="21" customHeight="1" x14ac:dyDescent="0.25">
      <c r="A45" s="50">
        <v>10</v>
      </c>
      <c r="B45" s="77" t="s">
        <v>5</v>
      </c>
      <c r="C45" s="48"/>
      <c r="D45" s="49">
        <v>1</v>
      </c>
      <c r="E45" s="48">
        <f>C45*D45</f>
        <v>0</v>
      </c>
      <c r="F45" s="38">
        <v>1035.3</v>
      </c>
      <c r="G45" s="38">
        <v>0</v>
      </c>
      <c r="H45" s="38">
        <f>F45+G45</f>
        <v>1035.3</v>
      </c>
      <c r="I45" s="2" t="s">
        <v>91</v>
      </c>
      <c r="J45" s="64"/>
    </row>
    <row r="46" spans="1:10" ht="21" customHeight="1" x14ac:dyDescent="0.25">
      <c r="A46" s="79"/>
      <c r="B46" s="77"/>
      <c r="C46" s="48"/>
      <c r="D46" s="49"/>
      <c r="E46" s="48"/>
      <c r="F46" s="38">
        <v>1080.93</v>
      </c>
      <c r="G46" s="38">
        <v>0</v>
      </c>
      <c r="H46" s="38">
        <f t="shared" ref="H46:H51" si="19">F46+G46</f>
        <v>1080.93</v>
      </c>
      <c r="I46" s="2" t="s">
        <v>92</v>
      </c>
      <c r="J46" s="65"/>
    </row>
    <row r="47" spans="1:10" ht="21" customHeight="1" x14ac:dyDescent="0.25">
      <c r="A47" s="79"/>
      <c r="B47" s="77"/>
      <c r="C47" s="48"/>
      <c r="D47" s="49"/>
      <c r="E47" s="48"/>
      <c r="F47" s="38">
        <v>757</v>
      </c>
      <c r="G47" s="38">
        <v>0</v>
      </c>
      <c r="H47" s="38">
        <f t="shared" si="19"/>
        <v>757</v>
      </c>
      <c r="I47" s="2" t="s">
        <v>5</v>
      </c>
      <c r="J47" s="65"/>
    </row>
    <row r="48" spans="1:10" ht="21" customHeight="1" x14ac:dyDescent="0.25">
      <c r="A48" s="79"/>
      <c r="B48" s="77"/>
      <c r="C48" s="48"/>
      <c r="D48" s="49"/>
      <c r="E48" s="48"/>
      <c r="F48" s="38"/>
      <c r="G48" s="38">
        <v>0</v>
      </c>
      <c r="H48" s="38">
        <f t="shared" si="19"/>
        <v>0</v>
      </c>
      <c r="I48" s="2"/>
      <c r="J48" s="65"/>
    </row>
    <row r="49" spans="1:10" ht="21" customHeight="1" x14ac:dyDescent="0.25">
      <c r="A49" s="79"/>
      <c r="B49" s="77"/>
      <c r="C49" s="48"/>
      <c r="D49" s="49"/>
      <c r="E49" s="48"/>
      <c r="F49" s="38">
        <v>0</v>
      </c>
      <c r="G49" s="38">
        <v>0</v>
      </c>
      <c r="H49" s="38">
        <f t="shared" si="19"/>
        <v>0</v>
      </c>
      <c r="I49" s="2"/>
      <c r="J49" s="65"/>
    </row>
    <row r="50" spans="1:10" ht="21" customHeight="1" x14ac:dyDescent="0.25">
      <c r="A50" s="79"/>
      <c r="B50" s="77"/>
      <c r="C50" s="48"/>
      <c r="D50" s="49"/>
      <c r="E50" s="48"/>
      <c r="F50" s="38">
        <v>0</v>
      </c>
      <c r="G50" s="38">
        <v>0</v>
      </c>
      <c r="H50" s="38">
        <f t="shared" si="19"/>
        <v>0</v>
      </c>
      <c r="I50" s="2"/>
      <c r="J50" s="65"/>
    </row>
    <row r="51" spans="1:10" ht="21" customHeight="1" x14ac:dyDescent="0.25">
      <c r="A51" s="51"/>
      <c r="B51" s="77"/>
      <c r="C51" s="48"/>
      <c r="D51" s="49"/>
      <c r="E51" s="48"/>
      <c r="F51" s="38">
        <v>0</v>
      </c>
      <c r="G51" s="38">
        <v>0</v>
      </c>
      <c r="H51" s="38">
        <f t="shared" si="19"/>
        <v>0</v>
      </c>
      <c r="I51" s="2"/>
      <c r="J51" s="6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0">SUM(D45)</f>
        <v>1</v>
      </c>
      <c r="E52" s="39">
        <f t="shared" si="20"/>
        <v>0</v>
      </c>
      <c r="F52" s="39">
        <f>SUM(F45:F51)</f>
        <v>2873.23</v>
      </c>
      <c r="G52" s="39">
        <f t="shared" ref="G52:H52" si="21">SUM(G45:G51)</f>
        <v>0</v>
      </c>
      <c r="H52" s="39">
        <f t="shared" si="21"/>
        <v>2873.23</v>
      </c>
      <c r="I52" s="37"/>
      <c r="J52" s="6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1</v>
      </c>
      <c r="E53" s="39">
        <f t="shared" si="22"/>
        <v>0</v>
      </c>
      <c r="F53" s="39">
        <f t="shared" si="22"/>
        <v>2873.23</v>
      </c>
      <c r="G53" s="39">
        <f t="shared" si="22"/>
        <v>0</v>
      </c>
      <c r="H53" s="39">
        <f t="shared" si="22"/>
        <v>2873.23</v>
      </c>
      <c r="I53" s="37"/>
      <c r="J53" s="41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4" t="s">
        <v>14</v>
      </c>
    </row>
    <row r="58" spans="1:10" ht="21" customHeight="1" x14ac:dyDescent="0.25">
      <c r="A58" s="78">
        <f>E53</f>
        <v>0</v>
      </c>
      <c r="B58" s="73"/>
      <c r="C58" s="73">
        <f>H53</f>
        <v>2873.23</v>
      </c>
      <c r="D58" s="73"/>
      <c r="E58" s="73">
        <f>F53</f>
        <v>2873.23</v>
      </c>
      <c r="F58" s="73"/>
      <c r="G58" s="73">
        <f>G53</f>
        <v>0</v>
      </c>
      <c r="H58" s="73"/>
      <c r="I58" s="35">
        <f>A58-C58</f>
        <v>-2873.23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7" zoomScaleNormal="100" workbookViewId="0">
      <selection activeCell="N18" sqref="N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80" t="s">
        <v>76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85</v>
      </c>
      <c r="G8" s="101"/>
      <c r="H8" s="12" t="s">
        <v>20</v>
      </c>
      <c r="I8" s="11"/>
      <c r="J8" s="101" t="s">
        <v>86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87</v>
      </c>
      <c r="G9" s="101"/>
      <c r="H9" s="12" t="s">
        <v>22</v>
      </c>
      <c r="I9" s="11"/>
      <c r="J9" s="101" t="s">
        <v>83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3" t="s">
        <v>88</v>
      </c>
      <c r="G10" s="101"/>
      <c r="H10" s="12" t="s">
        <v>24</v>
      </c>
      <c r="I10" s="13"/>
      <c r="J10" s="103">
        <v>44209</v>
      </c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90">
        <v>1</v>
      </c>
      <c r="C14" s="91"/>
      <c r="D14" s="98" t="s">
        <v>32</v>
      </c>
      <c r="E14" s="90" t="s">
        <v>33</v>
      </c>
      <c r="F14" s="91"/>
      <c r="G14" s="21">
        <v>0</v>
      </c>
      <c r="H14" s="21"/>
      <c r="I14" s="85"/>
      <c r="J14" s="86"/>
      <c r="K14" s="22" t="s">
        <v>34</v>
      </c>
    </row>
    <row r="15" spans="2:11" ht="18" customHeight="1" x14ac:dyDescent="0.25">
      <c r="B15" s="90">
        <v>2</v>
      </c>
      <c r="C15" s="91"/>
      <c r="D15" s="99"/>
      <c r="E15" s="89" t="s">
        <v>35</v>
      </c>
      <c r="F15" s="89"/>
      <c r="G15" s="21">
        <v>0</v>
      </c>
      <c r="H15" s="21">
        <v>324.11</v>
      </c>
      <c r="I15" s="85"/>
      <c r="J15" s="86"/>
      <c r="K15" s="22" t="s">
        <v>36</v>
      </c>
    </row>
    <row r="16" spans="2:11" ht="18" customHeight="1" x14ac:dyDescent="0.25">
      <c r="B16" s="90">
        <v>3</v>
      </c>
      <c r="C16" s="91"/>
      <c r="D16" s="99"/>
      <c r="E16" s="90" t="s">
        <v>37</v>
      </c>
      <c r="F16" s="91"/>
      <c r="G16" s="21">
        <v>0</v>
      </c>
      <c r="H16" s="21"/>
      <c r="I16" s="85"/>
      <c r="J16" s="86"/>
      <c r="K16" s="22" t="s">
        <v>34</v>
      </c>
    </row>
    <row r="17" spans="2:11" ht="18" customHeight="1" x14ac:dyDescent="0.25">
      <c r="B17" s="90">
        <v>4</v>
      </c>
      <c r="C17" s="91"/>
      <c r="D17" s="99"/>
      <c r="E17" s="90" t="s">
        <v>38</v>
      </c>
      <c r="F17" s="91"/>
      <c r="G17" s="21">
        <v>0</v>
      </c>
      <c r="H17" s="21">
        <v>130.06</v>
      </c>
      <c r="I17" s="85"/>
      <c r="J17" s="86"/>
      <c r="K17" s="22" t="s">
        <v>39</v>
      </c>
    </row>
    <row r="18" spans="2:11" ht="18" customHeight="1" x14ac:dyDescent="0.25">
      <c r="B18" s="90">
        <v>5</v>
      </c>
      <c r="C18" s="91"/>
      <c r="D18" s="100"/>
      <c r="E18" s="90" t="s">
        <v>40</v>
      </c>
      <c r="F18" s="91"/>
      <c r="G18" s="21">
        <v>0</v>
      </c>
      <c r="H18" s="21"/>
      <c r="I18" s="85"/>
      <c r="J18" s="86"/>
      <c r="K18" s="27" t="s">
        <v>41</v>
      </c>
    </row>
    <row r="19" spans="2:11" ht="18" customHeight="1" x14ac:dyDescent="0.25">
      <c r="B19" s="90">
        <v>6</v>
      </c>
      <c r="C19" s="91"/>
      <c r="D19" s="98" t="s">
        <v>42</v>
      </c>
      <c r="E19" s="89" t="s">
        <v>84</v>
      </c>
      <c r="F19" s="89"/>
      <c r="G19" s="21">
        <v>0</v>
      </c>
      <c r="H19" s="21"/>
      <c r="I19" s="85"/>
      <c r="J19" s="86"/>
      <c r="K19" s="22"/>
    </row>
    <row r="20" spans="2:11" ht="18" customHeight="1" x14ac:dyDescent="0.25">
      <c r="B20" s="90">
        <v>7</v>
      </c>
      <c r="C20" s="91"/>
      <c r="D20" s="99"/>
      <c r="E20" s="89"/>
      <c r="F20" s="89"/>
      <c r="G20" s="21">
        <v>0</v>
      </c>
      <c r="H20" s="21"/>
      <c r="I20" s="85"/>
      <c r="J20" s="86"/>
      <c r="K20" s="22"/>
    </row>
    <row r="21" spans="2:11" ht="18" customHeight="1" x14ac:dyDescent="0.25">
      <c r="B21" s="90">
        <v>8</v>
      </c>
      <c r="C21" s="91"/>
      <c r="D21" s="100"/>
      <c r="E21" s="89"/>
      <c r="F21" s="89"/>
      <c r="G21" s="21">
        <v>0</v>
      </c>
      <c r="H21" s="21"/>
      <c r="I21" s="85"/>
      <c r="J21" s="86"/>
      <c r="K21" s="22"/>
    </row>
    <row r="22" spans="2:11" ht="18" customHeight="1" x14ac:dyDescent="0.25">
      <c r="B22" s="92" t="s">
        <v>43</v>
      </c>
      <c r="C22" s="93"/>
      <c r="D22" s="93"/>
      <c r="E22" s="93"/>
      <c r="F22" s="94"/>
      <c r="G22" s="23">
        <f>SUM(G14:G21)</f>
        <v>0</v>
      </c>
      <c r="H22" s="23">
        <f>SUM(H14:H21)</f>
        <v>454.17</v>
      </c>
      <c r="I22" s="87">
        <f>SUM(I14:J21)</f>
        <v>0</v>
      </c>
      <c r="J22" s="88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5" t="s">
        <v>29</v>
      </c>
      <c r="C24" s="95"/>
      <c r="D24" s="95"/>
      <c r="E24" s="95"/>
      <c r="F24" s="95"/>
      <c r="G24" s="95" t="s">
        <v>44</v>
      </c>
      <c r="H24" s="95"/>
      <c r="I24" s="95"/>
      <c r="J24" s="95"/>
      <c r="K24" s="19" t="s">
        <v>45</v>
      </c>
    </row>
    <row r="25" spans="2:11" ht="18" customHeight="1" x14ac:dyDescent="0.25">
      <c r="B25" s="84">
        <f>H22</f>
        <v>454.17</v>
      </c>
      <c r="C25" s="84"/>
      <c r="D25" s="84"/>
      <c r="E25" s="84"/>
      <c r="F25" s="84"/>
      <c r="G25" s="84">
        <f>I22</f>
        <v>0</v>
      </c>
      <c r="H25" s="84"/>
      <c r="I25" s="84"/>
      <c r="J25" s="84"/>
      <c r="K25" s="26">
        <f>SUM(B25:J25)</f>
        <v>454.17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8DFA-5842-4D70-B182-862246CA435B}">
  <sheetPr>
    <tabColor rgb="FFFFFF00"/>
    <pageSetUpPr fitToPage="1"/>
  </sheetPr>
  <dimension ref="A2:L60"/>
  <sheetViews>
    <sheetView tabSelected="1" topLeftCell="A40" zoomScaleNormal="100" workbookViewId="0">
      <selection activeCell="I54" sqref="I54"/>
    </sheetView>
  </sheetViews>
  <sheetFormatPr defaultRowHeight="21" customHeight="1" x14ac:dyDescent="0.25"/>
  <cols>
    <col min="1" max="1" width="8.88671875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H4" s="62" t="s">
        <v>89</v>
      </c>
      <c r="I4" s="62"/>
      <c r="J4" s="62" t="s">
        <v>90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83" t="s">
        <v>50</v>
      </c>
      <c r="B6" s="67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67" t="s">
        <v>6</v>
      </c>
    </row>
    <row r="7" spans="1:12" ht="21" customHeight="1" x14ac:dyDescent="0.25">
      <c r="A7" s="83"/>
      <c r="B7" s="67"/>
      <c r="C7" s="30" t="s">
        <v>9</v>
      </c>
      <c r="D7" s="3" t="s">
        <v>1</v>
      </c>
      <c r="E7" s="45" t="s">
        <v>7</v>
      </c>
      <c r="F7" s="46" t="s">
        <v>15</v>
      </c>
      <c r="G7" s="46" t="s">
        <v>16</v>
      </c>
      <c r="H7" s="46" t="s">
        <v>8</v>
      </c>
      <c r="I7" s="46" t="s">
        <v>51</v>
      </c>
      <c r="J7" s="67"/>
    </row>
    <row r="8" spans="1:12" ht="21" customHeight="1" x14ac:dyDescent="0.25">
      <c r="A8" s="76">
        <v>1</v>
      </c>
      <c r="B8" s="77" t="s">
        <v>2</v>
      </c>
      <c r="C8" s="48">
        <v>0</v>
      </c>
      <c r="D8" s="49"/>
      <c r="E8" s="48">
        <f>C8*D8</f>
        <v>0</v>
      </c>
      <c r="F8" s="47">
        <v>0</v>
      </c>
      <c r="G8" s="47">
        <v>0</v>
      </c>
      <c r="H8" s="47">
        <f t="shared" ref="H8:H43" si="0">F8+G8</f>
        <v>0</v>
      </c>
      <c r="I8" s="2"/>
      <c r="J8" s="68" t="s">
        <v>77</v>
      </c>
    </row>
    <row r="9" spans="1:12" ht="21" customHeight="1" x14ac:dyDescent="0.25">
      <c r="A9" s="76"/>
      <c r="B9" s="77"/>
      <c r="C9" s="48"/>
      <c r="D9" s="49"/>
      <c r="E9" s="48"/>
      <c r="F9" s="47">
        <v>0</v>
      </c>
      <c r="G9" s="47">
        <v>0</v>
      </c>
      <c r="H9" s="47">
        <f t="shared" si="0"/>
        <v>0</v>
      </c>
      <c r="I9" s="2"/>
      <c r="J9" s="57"/>
    </row>
    <row r="10" spans="1:12" ht="21" customHeight="1" x14ac:dyDescent="0.25">
      <c r="A10" s="76"/>
      <c r="B10" s="77"/>
      <c r="C10" s="48"/>
      <c r="D10" s="49"/>
      <c r="E10" s="48"/>
      <c r="F10" s="47">
        <v>0</v>
      </c>
      <c r="G10" s="47">
        <v>0</v>
      </c>
      <c r="H10" s="47">
        <f t="shared" si="0"/>
        <v>0</v>
      </c>
      <c r="I10" s="2"/>
      <c r="J10" s="57"/>
    </row>
    <row r="11" spans="1:12" ht="21" customHeight="1" x14ac:dyDescent="0.25">
      <c r="A11" s="76"/>
      <c r="B11" s="77"/>
      <c r="C11" s="48"/>
      <c r="D11" s="49"/>
      <c r="E11" s="48"/>
      <c r="F11" s="47">
        <v>0</v>
      </c>
      <c r="G11" s="47">
        <v>0</v>
      </c>
      <c r="H11" s="47">
        <f t="shared" si="0"/>
        <v>0</v>
      </c>
      <c r="I11" s="2"/>
      <c r="J11" s="57"/>
    </row>
    <row r="12" spans="1:12" ht="21" customHeight="1" x14ac:dyDescent="0.25">
      <c r="A12" s="76"/>
      <c r="B12" s="77"/>
      <c r="C12" s="48"/>
      <c r="D12" s="49"/>
      <c r="E12" s="48"/>
      <c r="F12" s="47">
        <v>0</v>
      </c>
      <c r="G12" s="47">
        <v>0</v>
      </c>
      <c r="H12" s="47">
        <f t="shared" si="0"/>
        <v>0</v>
      </c>
      <c r="I12" s="2"/>
      <c r="J12" s="5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8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1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47">
        <v>0</v>
      </c>
      <c r="G15" s="47">
        <v>0</v>
      </c>
      <c r="H15" s="47">
        <f t="shared" si="0"/>
        <v>0</v>
      </c>
      <c r="I15" s="2"/>
      <c r="J15" s="5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8"/>
    </row>
    <row r="17" spans="1:10" ht="21" customHeight="1" x14ac:dyDescent="0.25">
      <c r="A17" s="76">
        <v>3</v>
      </c>
      <c r="B17" s="77" t="s">
        <v>55</v>
      </c>
      <c r="C17" s="48">
        <v>0</v>
      </c>
      <c r="D17" s="49"/>
      <c r="E17" s="48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59" t="s">
        <v>70</v>
      </c>
    </row>
    <row r="18" spans="1:10" ht="21" customHeight="1" x14ac:dyDescent="0.25">
      <c r="A18" s="76"/>
      <c r="B18" s="77"/>
      <c r="C18" s="48"/>
      <c r="D18" s="49"/>
      <c r="E18" s="48"/>
      <c r="F18" s="47">
        <v>0</v>
      </c>
      <c r="G18" s="47">
        <v>0</v>
      </c>
      <c r="H18" s="47">
        <f t="shared" si="0"/>
        <v>0</v>
      </c>
      <c r="I18" s="2"/>
      <c r="J18" s="60"/>
    </row>
    <row r="19" spans="1:10" ht="21" customHeight="1" x14ac:dyDescent="0.25">
      <c r="A19" s="76"/>
      <c r="B19" s="77"/>
      <c r="C19" s="48"/>
      <c r="D19" s="49"/>
      <c r="E19" s="48"/>
      <c r="F19" s="47">
        <v>0</v>
      </c>
      <c r="G19" s="47">
        <v>0</v>
      </c>
      <c r="H19" s="47">
        <f t="shared" si="0"/>
        <v>0</v>
      </c>
      <c r="I19" s="2"/>
      <c r="J19" s="60"/>
    </row>
    <row r="20" spans="1:10" ht="21" customHeight="1" x14ac:dyDescent="0.25">
      <c r="A20" s="76"/>
      <c r="B20" s="77"/>
      <c r="C20" s="48"/>
      <c r="D20" s="49"/>
      <c r="E20" s="48"/>
      <c r="F20" s="47">
        <v>0</v>
      </c>
      <c r="G20" s="47">
        <v>0</v>
      </c>
      <c r="H20" s="47">
        <f t="shared" si="0"/>
        <v>0</v>
      </c>
      <c r="I20" s="2"/>
      <c r="J20" s="60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3">SUM(D17)</f>
        <v>0</v>
      </c>
      <c r="E21" s="39">
        <f t="shared" si="3"/>
        <v>0</v>
      </c>
      <c r="F21" s="39">
        <f>SUM(F17:F20)</f>
        <v>0</v>
      </c>
      <c r="G21" s="39">
        <f t="shared" ref="G21:H21" si="4">SUM(G17:G20)</f>
        <v>0</v>
      </c>
      <c r="H21" s="39">
        <f t="shared" si="4"/>
        <v>0</v>
      </c>
      <c r="I21" s="37"/>
      <c r="J21" s="61"/>
    </row>
    <row r="22" spans="1:10" ht="21" customHeight="1" x14ac:dyDescent="0.25">
      <c r="A22" s="76">
        <v>4</v>
      </c>
      <c r="B22" s="77" t="s">
        <v>4</v>
      </c>
      <c r="C22" s="48">
        <v>0</v>
      </c>
      <c r="D22" s="49"/>
      <c r="E22" s="48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59" t="s">
        <v>71</v>
      </c>
    </row>
    <row r="23" spans="1:10" ht="21" customHeight="1" x14ac:dyDescent="0.25">
      <c r="A23" s="76"/>
      <c r="B23" s="77"/>
      <c r="C23" s="48"/>
      <c r="D23" s="49"/>
      <c r="E23" s="48"/>
      <c r="F23" s="47">
        <v>0</v>
      </c>
      <c r="G23" s="47">
        <v>0</v>
      </c>
      <c r="H23" s="47">
        <f t="shared" si="0"/>
        <v>0</v>
      </c>
      <c r="I23" s="2"/>
      <c r="J23" s="60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5">SUM(D22)</f>
        <v>0</v>
      </c>
      <c r="E24" s="39">
        <f t="shared" si="5"/>
        <v>0</v>
      </c>
      <c r="F24" s="39">
        <f>SUM(F22:F23)</f>
        <v>0</v>
      </c>
      <c r="G24" s="39">
        <f t="shared" ref="G24" si="6">SUM(G22:G23)</f>
        <v>0</v>
      </c>
      <c r="H24" s="39">
        <f>SUM(H22:H23)</f>
        <v>0</v>
      </c>
      <c r="I24" s="37"/>
      <c r="J24" s="61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47">
        <v>0</v>
      </c>
      <c r="G26" s="47">
        <v>0</v>
      </c>
      <c r="H26" s="47">
        <f t="shared" si="0"/>
        <v>0</v>
      </c>
      <c r="I26" s="2"/>
      <c r="J26" s="5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7">SUM(D25)</f>
        <v>0</v>
      </c>
      <c r="E27" s="39">
        <f t="shared" si="7"/>
        <v>0</v>
      </c>
      <c r="F27" s="39">
        <f>SUM(F25:F26)</f>
        <v>0</v>
      </c>
      <c r="G27" s="39">
        <f>SUM(G25:G26)</f>
        <v>0</v>
      </c>
      <c r="H27" s="39">
        <f t="shared" ref="H27" si="8">SUM(H25:H26)</f>
        <v>0</v>
      </c>
      <c r="I27" s="37"/>
      <c r="J27" s="58"/>
    </row>
    <row r="28" spans="1:10" ht="21" customHeight="1" x14ac:dyDescent="0.25">
      <c r="A28" s="76">
        <v>6</v>
      </c>
      <c r="B28" s="77" t="s">
        <v>59</v>
      </c>
      <c r="C28" s="48">
        <v>0</v>
      </c>
      <c r="D28" s="49"/>
      <c r="E28" s="48">
        <f t="shared" si="2"/>
        <v>0</v>
      </c>
      <c r="F28" s="47">
        <v>0</v>
      </c>
      <c r="G28" s="47">
        <v>0</v>
      </c>
      <c r="H28" s="47">
        <f t="shared" si="0"/>
        <v>0</v>
      </c>
      <c r="I28" s="2"/>
      <c r="J28" s="56" t="s">
        <v>73</v>
      </c>
    </row>
    <row r="29" spans="1:10" ht="21" customHeight="1" x14ac:dyDescent="0.25">
      <c r="A29" s="76"/>
      <c r="B29" s="77"/>
      <c r="C29" s="48"/>
      <c r="D29" s="49"/>
      <c r="E29" s="48"/>
      <c r="F29" s="47">
        <v>0</v>
      </c>
      <c r="G29" s="47">
        <v>0</v>
      </c>
      <c r="H29" s="47">
        <f t="shared" si="0"/>
        <v>0</v>
      </c>
      <c r="I29" s="2"/>
      <c r="J29" s="60"/>
    </row>
    <row r="30" spans="1:10" ht="21" customHeight="1" x14ac:dyDescent="0.25">
      <c r="A30" s="76"/>
      <c r="B30" s="77"/>
      <c r="C30" s="48"/>
      <c r="D30" s="49"/>
      <c r="E30" s="48"/>
      <c r="F30" s="47">
        <v>0</v>
      </c>
      <c r="G30" s="47">
        <v>0</v>
      </c>
      <c r="H30" s="47">
        <f t="shared" si="0"/>
        <v>0</v>
      </c>
      <c r="I30" s="2"/>
      <c r="J30" s="60"/>
    </row>
    <row r="31" spans="1:10" ht="21" customHeight="1" x14ac:dyDescent="0.25">
      <c r="A31" s="76"/>
      <c r="B31" s="77"/>
      <c r="C31" s="48"/>
      <c r="D31" s="49"/>
      <c r="E31" s="48"/>
      <c r="F31" s="47">
        <v>0</v>
      </c>
      <c r="G31" s="47">
        <v>0</v>
      </c>
      <c r="H31" s="47">
        <f t="shared" si="0"/>
        <v>0</v>
      </c>
      <c r="I31" s="2"/>
      <c r="J31" s="60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9">SUM(D28)</f>
        <v>0</v>
      </c>
      <c r="E32" s="39">
        <f t="shared" si="9"/>
        <v>0</v>
      </c>
      <c r="F32" s="39">
        <f>SUM(F28:F31)</f>
        <v>0</v>
      </c>
      <c r="G32" s="39">
        <f t="shared" ref="G32" si="10">SUM(G28:G31)</f>
        <v>0</v>
      </c>
      <c r="H32" s="39">
        <f>SUM(H28:H31)</f>
        <v>0</v>
      </c>
      <c r="I32" s="37"/>
      <c r="J32" s="61"/>
    </row>
    <row r="33" spans="1:10" ht="21" customHeight="1" x14ac:dyDescent="0.25">
      <c r="A33" s="76">
        <v>7</v>
      </c>
      <c r="B33" s="77" t="s">
        <v>60</v>
      </c>
      <c r="C33" s="48">
        <v>0</v>
      </c>
      <c r="D33" s="49"/>
      <c r="E33" s="48">
        <f t="shared" si="2"/>
        <v>0</v>
      </c>
      <c r="F33" s="47">
        <v>0</v>
      </c>
      <c r="G33" s="47">
        <v>0</v>
      </c>
      <c r="H33" s="47">
        <f t="shared" si="0"/>
        <v>0</v>
      </c>
      <c r="I33" s="2"/>
      <c r="J33" s="69"/>
    </row>
    <row r="34" spans="1:10" ht="21" customHeight="1" x14ac:dyDescent="0.25">
      <c r="A34" s="76"/>
      <c r="B34" s="77"/>
      <c r="C34" s="48"/>
      <c r="D34" s="49"/>
      <c r="E34" s="48"/>
      <c r="F34" s="47">
        <v>0</v>
      </c>
      <c r="G34" s="47">
        <v>0</v>
      </c>
      <c r="H34" s="47">
        <f t="shared" si="0"/>
        <v>0</v>
      </c>
      <c r="I34" s="2"/>
      <c r="J34" s="70"/>
    </row>
    <row r="35" spans="1:10" ht="21" customHeight="1" x14ac:dyDescent="0.25">
      <c r="A35" s="76"/>
      <c r="B35" s="77"/>
      <c r="C35" s="48"/>
      <c r="D35" s="49"/>
      <c r="E35" s="48"/>
      <c r="F35" s="47">
        <v>0</v>
      </c>
      <c r="G35" s="47">
        <v>0</v>
      </c>
      <c r="H35" s="47">
        <f t="shared" si="0"/>
        <v>0</v>
      </c>
      <c r="I35" s="2"/>
      <c r="J35" s="70"/>
    </row>
    <row r="36" spans="1:10" ht="21" customHeight="1" x14ac:dyDescent="0.25">
      <c r="A36" s="76"/>
      <c r="B36" s="77"/>
      <c r="C36" s="48"/>
      <c r="D36" s="49"/>
      <c r="E36" s="48"/>
      <c r="F36" s="47">
        <v>0</v>
      </c>
      <c r="G36" s="47">
        <v>0</v>
      </c>
      <c r="H36" s="47">
        <f t="shared" si="0"/>
        <v>0</v>
      </c>
      <c r="I36" s="2"/>
      <c r="J36" s="7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1">SUM(D33)</f>
        <v>0</v>
      </c>
      <c r="E37" s="39">
        <f t="shared" si="11"/>
        <v>0</v>
      </c>
      <c r="F37" s="39">
        <f>SUM(F33:F36)</f>
        <v>0</v>
      </c>
      <c r="G37" s="39">
        <f t="shared" ref="G37:H37" si="12">SUM(G33:G36)</f>
        <v>0</v>
      </c>
      <c r="H37" s="39">
        <f t="shared" si="12"/>
        <v>0</v>
      </c>
      <c r="I37" s="37"/>
      <c r="J37" s="71"/>
    </row>
    <row r="38" spans="1:10" ht="21" customHeight="1" x14ac:dyDescent="0.25">
      <c r="A38" s="76">
        <v>8</v>
      </c>
      <c r="B38" s="77" t="s">
        <v>3</v>
      </c>
      <c r="C38" s="48">
        <v>0</v>
      </c>
      <c r="D38" s="49"/>
      <c r="E38" s="48">
        <f t="shared" si="2"/>
        <v>0</v>
      </c>
      <c r="F38" s="47">
        <v>0</v>
      </c>
      <c r="G38" s="47">
        <v>0</v>
      </c>
      <c r="H38" s="47">
        <f t="shared" si="0"/>
        <v>0</v>
      </c>
      <c r="I38" s="2"/>
      <c r="J38" s="59" t="s">
        <v>74</v>
      </c>
    </row>
    <row r="39" spans="1:10" ht="21" customHeight="1" x14ac:dyDescent="0.25">
      <c r="A39" s="76"/>
      <c r="B39" s="77"/>
      <c r="C39" s="48"/>
      <c r="D39" s="49"/>
      <c r="E39" s="48"/>
      <c r="F39" s="47">
        <v>0</v>
      </c>
      <c r="G39" s="47">
        <v>0</v>
      </c>
      <c r="H39" s="47">
        <f t="shared" si="0"/>
        <v>0</v>
      </c>
      <c r="I39" s="2"/>
      <c r="J39" s="60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3">SUM(D38)</f>
        <v>0</v>
      </c>
      <c r="E40" s="39">
        <f t="shared" si="13"/>
        <v>0</v>
      </c>
      <c r="F40" s="39">
        <f>SUM(F38:F39)</f>
        <v>0</v>
      </c>
      <c r="G40" s="39">
        <f t="shared" ref="G40:H40" si="14">SUM(G38:G39)</f>
        <v>0</v>
      </c>
      <c r="H40" s="39">
        <f t="shared" si="14"/>
        <v>0</v>
      </c>
      <c r="I40" s="37"/>
      <c r="J40" s="61"/>
    </row>
    <row r="41" spans="1:10" ht="21" customHeight="1" x14ac:dyDescent="0.25">
      <c r="A41" s="76">
        <v>9</v>
      </c>
      <c r="B41" s="77" t="s">
        <v>62</v>
      </c>
      <c r="C41" s="48">
        <v>0</v>
      </c>
      <c r="D41" s="49"/>
      <c r="E41" s="48">
        <f t="shared" si="2"/>
        <v>0</v>
      </c>
      <c r="F41" s="47">
        <v>0</v>
      </c>
      <c r="G41" s="47">
        <v>0</v>
      </c>
      <c r="H41" s="47">
        <f t="shared" si="0"/>
        <v>0</v>
      </c>
      <c r="I41" s="2"/>
      <c r="J41" s="56" t="s">
        <v>75</v>
      </c>
    </row>
    <row r="42" spans="1:10" ht="21" customHeight="1" x14ac:dyDescent="0.25">
      <c r="A42" s="76"/>
      <c r="B42" s="77"/>
      <c r="C42" s="48"/>
      <c r="D42" s="49"/>
      <c r="E42" s="48"/>
      <c r="F42" s="47">
        <v>0</v>
      </c>
      <c r="G42" s="47">
        <v>0</v>
      </c>
      <c r="H42" s="47">
        <f t="shared" si="0"/>
        <v>0</v>
      </c>
      <c r="I42" s="2"/>
      <c r="J42" s="57"/>
    </row>
    <row r="43" spans="1:10" ht="21" customHeight="1" x14ac:dyDescent="0.25">
      <c r="A43" s="76"/>
      <c r="B43" s="77"/>
      <c r="C43" s="48"/>
      <c r="D43" s="49"/>
      <c r="E43" s="48"/>
      <c r="F43" s="47">
        <v>0</v>
      </c>
      <c r="G43" s="47">
        <v>0</v>
      </c>
      <c r="H43" s="47">
        <f t="shared" si="0"/>
        <v>0</v>
      </c>
      <c r="I43" s="2"/>
      <c r="J43" s="5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5">SUM(D41)</f>
        <v>0</v>
      </c>
      <c r="E44" s="39">
        <f t="shared" si="15"/>
        <v>0</v>
      </c>
      <c r="F44" s="39">
        <f>SUM(F41:F43)</f>
        <v>0</v>
      </c>
      <c r="G44" s="39">
        <f t="shared" ref="G44:H44" si="16">SUM(G41:G43)</f>
        <v>0</v>
      </c>
      <c r="H44" s="39">
        <f t="shared" si="16"/>
        <v>0</v>
      </c>
      <c r="I44" s="37"/>
      <c r="J44" s="58"/>
    </row>
    <row r="45" spans="1:10" ht="21" customHeight="1" x14ac:dyDescent="0.25">
      <c r="A45" s="50">
        <v>10</v>
      </c>
      <c r="B45" s="77" t="s">
        <v>5</v>
      </c>
      <c r="C45" s="48"/>
      <c r="D45" s="49">
        <v>1</v>
      </c>
      <c r="E45" s="48">
        <f>C45*D45</f>
        <v>0</v>
      </c>
      <c r="F45" s="47">
        <v>669</v>
      </c>
      <c r="G45" s="47">
        <v>0</v>
      </c>
      <c r="H45" s="47">
        <f>F45+G45</f>
        <v>669</v>
      </c>
      <c r="I45" s="2" t="s">
        <v>93</v>
      </c>
      <c r="J45" s="64"/>
    </row>
    <row r="46" spans="1:10" ht="21" customHeight="1" x14ac:dyDescent="0.25">
      <c r="A46" s="79"/>
      <c r="B46" s="77"/>
      <c r="C46" s="48"/>
      <c r="D46" s="49"/>
      <c r="E46" s="48"/>
      <c r="F46" s="47">
        <v>1417.7</v>
      </c>
      <c r="G46" s="47">
        <v>0</v>
      </c>
      <c r="H46" s="47">
        <f t="shared" ref="H46:H51" si="17">F46+G46</f>
        <v>1417.7</v>
      </c>
      <c r="I46" s="2" t="s">
        <v>92</v>
      </c>
      <c r="J46" s="65"/>
    </row>
    <row r="47" spans="1:10" ht="21" customHeight="1" x14ac:dyDescent="0.25">
      <c r="A47" s="79"/>
      <c r="B47" s="77"/>
      <c r="C47" s="48"/>
      <c r="D47" s="49"/>
      <c r="E47" s="48"/>
      <c r="F47" s="47"/>
      <c r="G47" s="47">
        <v>0</v>
      </c>
      <c r="H47" s="47">
        <f t="shared" si="17"/>
        <v>0</v>
      </c>
      <c r="I47" s="2"/>
      <c r="J47" s="65"/>
    </row>
    <row r="48" spans="1:10" ht="21" customHeight="1" x14ac:dyDescent="0.25">
      <c r="A48" s="79"/>
      <c r="B48" s="77"/>
      <c r="C48" s="48"/>
      <c r="D48" s="49"/>
      <c r="E48" s="48"/>
      <c r="F48" s="47"/>
      <c r="G48" s="47">
        <v>0</v>
      </c>
      <c r="H48" s="47">
        <f t="shared" si="17"/>
        <v>0</v>
      </c>
      <c r="I48" s="2"/>
      <c r="J48" s="65"/>
    </row>
    <row r="49" spans="1:10" ht="21" customHeight="1" x14ac:dyDescent="0.25">
      <c r="A49" s="79"/>
      <c r="B49" s="77"/>
      <c r="C49" s="48"/>
      <c r="D49" s="49"/>
      <c r="E49" s="48"/>
      <c r="F49" s="47">
        <v>0</v>
      </c>
      <c r="G49" s="47">
        <v>0</v>
      </c>
      <c r="H49" s="47">
        <f t="shared" si="17"/>
        <v>0</v>
      </c>
      <c r="I49" s="2"/>
      <c r="J49" s="65"/>
    </row>
    <row r="50" spans="1:10" ht="21" customHeight="1" x14ac:dyDescent="0.25">
      <c r="A50" s="79"/>
      <c r="B50" s="77"/>
      <c r="C50" s="48"/>
      <c r="D50" s="49"/>
      <c r="E50" s="48"/>
      <c r="F50" s="47">
        <v>0</v>
      </c>
      <c r="G50" s="47">
        <v>0</v>
      </c>
      <c r="H50" s="47">
        <f t="shared" si="17"/>
        <v>0</v>
      </c>
      <c r="I50" s="2"/>
      <c r="J50" s="65"/>
    </row>
    <row r="51" spans="1:10" ht="21" customHeight="1" x14ac:dyDescent="0.25">
      <c r="A51" s="51"/>
      <c r="B51" s="77"/>
      <c r="C51" s="48"/>
      <c r="D51" s="49"/>
      <c r="E51" s="48"/>
      <c r="F51" s="47">
        <v>0</v>
      </c>
      <c r="G51" s="47">
        <v>0</v>
      </c>
      <c r="H51" s="47">
        <f t="shared" si="17"/>
        <v>0</v>
      </c>
      <c r="I51" s="2"/>
      <c r="J51" s="65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8">SUM(D45)</f>
        <v>1</v>
      </c>
      <c r="E52" s="39">
        <f t="shared" si="18"/>
        <v>0</v>
      </c>
      <c r="F52" s="39">
        <f>SUM(F45:F51)</f>
        <v>2086.6999999999998</v>
      </c>
      <c r="G52" s="39">
        <f t="shared" ref="G52:H52" si="19">SUM(G45:G51)</f>
        <v>0</v>
      </c>
      <c r="H52" s="39">
        <f t="shared" si="19"/>
        <v>2086.6999999999998</v>
      </c>
      <c r="I52" s="37"/>
      <c r="J52" s="66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20">SUM(D52,D44,D40,D37,D32,D27,D24,D21,D16,D13)</f>
        <v>1</v>
      </c>
      <c r="E53" s="39">
        <f t="shared" si="20"/>
        <v>0</v>
      </c>
      <c r="F53" s="39">
        <f t="shared" si="20"/>
        <v>2086.6999999999998</v>
      </c>
      <c r="G53" s="39">
        <f t="shared" si="20"/>
        <v>0</v>
      </c>
      <c r="H53" s="39">
        <f t="shared" si="20"/>
        <v>2086.6999999999998</v>
      </c>
      <c r="I53" s="37"/>
      <c r="J53" s="41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4" t="s">
        <v>14</v>
      </c>
    </row>
    <row r="58" spans="1:10" ht="21" customHeight="1" x14ac:dyDescent="0.25">
      <c r="A58" s="78">
        <f>E53</f>
        <v>0</v>
      </c>
      <c r="B58" s="73"/>
      <c r="C58" s="73">
        <f>H53</f>
        <v>2086.6999999999998</v>
      </c>
      <c r="D58" s="73"/>
      <c r="E58" s="73">
        <f>F53</f>
        <v>2086.6999999999998</v>
      </c>
      <c r="F58" s="73"/>
      <c r="G58" s="73">
        <f>G53</f>
        <v>0</v>
      </c>
      <c r="H58" s="73"/>
      <c r="I58" s="35">
        <f>A58-C58</f>
        <v>-2086.6999999999998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2020-10-26T07:17:51Z</cp:lastPrinted>
  <dcterms:created xsi:type="dcterms:W3CDTF">2014-04-15T08:52:03Z</dcterms:created>
  <dcterms:modified xsi:type="dcterms:W3CDTF">2021-01-13T07:09:41Z</dcterms:modified>
</cp:coreProperties>
</file>