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<sst xmlns="http://schemas.openxmlformats.org/spreadsheetml/2006/main" count="91" uniqueCount="84">
  <si>
    <t>姓名</t>
  </si>
  <si>
    <t>火车票（去程）</t>
  </si>
  <si>
    <t>火车票（归程）</t>
  </si>
  <si>
    <t>出租车1</t>
  </si>
  <si>
    <t>出租车2</t>
  </si>
  <si>
    <t>其他</t>
  </si>
  <si>
    <t>汇总</t>
  </si>
  <si>
    <t>收款人</t>
  </si>
  <si>
    <t>电话</t>
  </si>
  <si>
    <t>开户行</t>
  </si>
  <si>
    <t>银行卡号</t>
  </si>
  <si>
    <t>杨洋</t>
  </si>
  <si>
    <t>赵旗</t>
  </si>
  <si>
    <t>王伟</t>
  </si>
  <si>
    <t>关孟蕾</t>
  </si>
  <si>
    <t>贾招辉</t>
  </si>
  <si>
    <t>和白云</t>
  </si>
  <si>
    <t>丁森泰</t>
  </si>
  <si>
    <t>王莉莉</t>
  </si>
  <si>
    <t>中国工商银行济南市堤口路支行</t>
  </si>
  <si>
    <t>6222021602015753355</t>
  </si>
  <si>
    <t>门昌平</t>
  </si>
  <si>
    <t>林玉冬</t>
  </si>
  <si>
    <t>15963528508</t>
  </si>
  <si>
    <t>李岩</t>
  </si>
  <si>
    <t>王金婷</t>
  </si>
  <si>
    <t>中国工商银行济南普利支行</t>
  </si>
  <si>
    <t>6222021602005253036</t>
  </si>
  <si>
    <t>杨先振</t>
  </si>
  <si>
    <t>时芳芳</t>
  </si>
  <si>
    <t>15069068050</t>
  </si>
  <si>
    <t>中国工商银行济南泉城公园分理处</t>
  </si>
  <si>
    <t>6222021602025107543</t>
  </si>
  <si>
    <t>王庆伟</t>
  </si>
  <si>
    <t>李静</t>
  </si>
  <si>
    <t>张讯</t>
  </si>
  <si>
    <t>孟庆盈</t>
  </si>
  <si>
    <t>许克新</t>
  </si>
  <si>
    <t>刘会成</t>
  </si>
  <si>
    <t>李梦强</t>
  </si>
  <si>
    <t>张圆圆</t>
  </si>
  <si>
    <t>中国工商银行</t>
  </si>
  <si>
    <t>6212263602027925916</t>
  </si>
  <si>
    <t>陈莹</t>
  </si>
  <si>
    <t>中国工商银行太原二营盘支行</t>
  </si>
  <si>
    <t>62222020502014851245</t>
  </si>
  <si>
    <t>胡操阳</t>
  </si>
  <si>
    <t>邓岚</t>
  </si>
  <si>
    <t>朱宏刚</t>
  </si>
  <si>
    <t>蒋欣</t>
  </si>
  <si>
    <t>王淼</t>
  </si>
  <si>
    <t>周齐</t>
  </si>
  <si>
    <t>黄遂斌</t>
  </si>
  <si>
    <t>邓峰</t>
  </si>
  <si>
    <t>卫超</t>
  </si>
  <si>
    <t>程天娇</t>
  </si>
  <si>
    <t>罗德康</t>
  </si>
  <si>
    <t>周建学</t>
  </si>
  <si>
    <t>17780528063</t>
  </si>
  <si>
    <t>中国工商银行西南航空港支行</t>
  </si>
  <si>
    <t>6212264402027684798</t>
  </si>
  <si>
    <t>吕天兵</t>
  </si>
  <si>
    <t>徐云泽</t>
  </si>
  <si>
    <t>胡</t>
  </si>
  <si>
    <t>18516358894</t>
  </si>
  <si>
    <t>冷静</t>
  </si>
  <si>
    <t>倪梁朝</t>
  </si>
  <si>
    <t>吕书</t>
  </si>
  <si>
    <t>汪东亚</t>
  </si>
  <si>
    <t>丁雅楠</t>
  </si>
  <si>
    <t>孙伟</t>
  </si>
  <si>
    <t>褚庆祥</t>
  </si>
  <si>
    <t>工商银行  杭州江城支行</t>
  </si>
  <si>
    <t>6222021202024143118</t>
  </si>
  <si>
    <t>杨渊峰</t>
  </si>
  <si>
    <t>蒋美君</t>
  </si>
  <si>
    <t>工商银行南京东路支行</t>
  </si>
  <si>
    <t>6222021001072661959</t>
  </si>
  <si>
    <t>董潇</t>
  </si>
  <si>
    <t>王微</t>
  </si>
  <si>
    <t>总计</t>
  </si>
  <si>
    <t>火车票</t>
  </si>
  <si>
    <t>打车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</si>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</sst>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\¥#,##0.00_);[Red]\(\¥#,##0.00\)"/>
  </numFmts>
  <fonts count="20"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3" fillId="2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2" fillId="4" borderId="2" applyNumberFormat="0" applyAlignment="0" applyProtection="0">
      <alignment vertical="center"/>
    </xf>
    <xf numFmtId="0" fontId="19" fillId="33" borderId="8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</cellStyleXfs>
  <cellXfs count="10">
    <xf numFmtId="0" fontId="0" fillId="0" borderId="0" xfId="0"/>
    <xf numFmtId="176" fontId="0" fillId="0" borderId="0" xfId="0" applyNumberFormat="1"/>
    <xf numFmtId="49" fontId="0" fillId="0" borderId="0" xfId="0" applyNumberFormat="1"/>
    <xf numFmtId="0" fontId="0" fillId="2" borderId="1" xfId="0" applyFill="1" applyBorder="1"/>
    <xf numFmtId="176" fontId="0" fillId="2" borderId="1" xfId="0" applyNumberFormat="1" applyFill="1" applyBorder="1"/>
    <xf numFmtId="0" fontId="0" fillId="0" borderId="1" xfId="0" applyFill="1" applyBorder="1"/>
    <xf numFmtId="176" fontId="0" fillId="0" borderId="1" xfId="0" applyNumberFormat="1" applyFill="1" applyBorder="1"/>
    <xf numFmtId="49" fontId="0" fillId="2" borderId="1" xfId="0" applyNumberFormat="1" applyFill="1" applyBorder="1"/>
    <xf numFmtId="49" fontId="0" fillId="0" borderId="1" xfId="0" applyNumberFormat="1" applyBorder="1"/>
    <xf numFmtId="0" fontId="0" fillId="0" borderId="1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abSelected="1" view="pageBreakPreview" zoomScaleNormal="101" zoomScaleSheetLayoutView="100" workbookViewId="0">
      <pane ySplit="1" topLeftCell="A20" activePane="bottomLeft" state="frozen"/>
      <selection/>
      <selection pane="bottomLeft" activeCell="B34" sqref="B34"/>
    </sheetView>
  </sheetViews>
  <sheetFormatPr defaultColWidth="9" defaultRowHeight="14"/>
  <cols>
    <col min="2" max="2" width="12.6666666666667" style="1" customWidth="1"/>
    <col min="3" max="3" width="12.1666666666667" style="1" customWidth="1"/>
    <col min="4" max="4" width="8.91666666666667" style="1" customWidth="1"/>
    <col min="5" max="5" width="7.58333333333333" style="1" customWidth="1"/>
    <col min="6" max="6" width="8.66666666666667" style="1"/>
    <col min="7" max="7" width="17.3" style="1" customWidth="1"/>
    <col min="9" max="9" width="16.5333333333333" style="2" customWidth="1"/>
    <col min="10" max="10" width="31.6" customWidth="1"/>
    <col min="11" max="11" width="24.4416666666667" style="2" customWidth="1"/>
  </cols>
  <sheetData>
    <row r="1" spans="1:11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3" t="s">
        <v>7</v>
      </c>
      <c r="I1" s="7" t="s">
        <v>8</v>
      </c>
      <c r="J1" s="3" t="s">
        <v>9</v>
      </c>
      <c r="K1" s="7" t="s">
        <v>10</v>
      </c>
    </row>
    <row r="2" spans="1:11">
      <c r="A2" s="5" t="s">
        <v>11</v>
      </c>
      <c r="B2" s="6">
        <v>550</v>
      </c>
      <c r="C2" s="6">
        <v>550</v>
      </c>
      <c r="D2" s="6"/>
      <c r="E2" s="6"/>
      <c r="F2" s="6"/>
      <c r="G2" s="6">
        <f>SUM(B2:F2)</f>
        <v>1100</v>
      </c>
      <c r="H2" s="5" t="s">
        <v>12</v>
      </c>
      <c r="I2" s="8"/>
      <c r="J2" s="9"/>
      <c r="K2" s="8"/>
    </row>
    <row r="3" spans="1:11">
      <c r="A3" s="5" t="s">
        <v>13</v>
      </c>
      <c r="B3" s="6">
        <v>550</v>
      </c>
      <c r="C3" s="6">
        <v>550</v>
      </c>
      <c r="D3" s="6"/>
      <c r="E3" s="6"/>
      <c r="F3" s="6">
        <v>100</v>
      </c>
      <c r="G3" s="6">
        <f t="shared" ref="G2:G9" si="0">SUM(B3:F3)</f>
        <v>1200</v>
      </c>
      <c r="H3" s="5" t="s">
        <v>14</v>
      </c>
      <c r="I3" s="8"/>
      <c r="J3" s="9"/>
      <c r="K3" s="8"/>
    </row>
    <row r="4" spans="1:11">
      <c r="A4" s="5" t="s">
        <v>15</v>
      </c>
      <c r="B4" s="6">
        <v>77.5</v>
      </c>
      <c r="C4" s="6">
        <v>77.5</v>
      </c>
      <c r="D4" s="6"/>
      <c r="E4" s="6"/>
      <c r="F4" s="6"/>
      <c r="G4" s="6">
        <f t="shared" si="0"/>
        <v>155</v>
      </c>
      <c r="H4" s="5" t="s">
        <v>16</v>
      </c>
      <c r="I4" s="8"/>
      <c r="J4" s="9"/>
      <c r="K4" s="8"/>
    </row>
    <row r="5" spans="1:11">
      <c r="A5" s="5" t="s">
        <v>17</v>
      </c>
      <c r="B5" s="6">
        <v>194</v>
      </c>
      <c r="C5" s="6">
        <v>194</v>
      </c>
      <c r="D5" s="6">
        <v>40</v>
      </c>
      <c r="E5" s="6">
        <v>21.15</v>
      </c>
      <c r="F5" s="6"/>
      <c r="G5" s="6">
        <f t="shared" si="0"/>
        <v>449.15</v>
      </c>
      <c r="H5" s="5" t="s">
        <v>18</v>
      </c>
      <c r="I5" s="8">
        <v>18668905856</v>
      </c>
      <c r="J5" s="9" t="s">
        <v>19</v>
      </c>
      <c r="K5" s="8" t="s">
        <v>20</v>
      </c>
    </row>
    <row r="6" spans="1:11">
      <c r="A6" s="5" t="s">
        <v>21</v>
      </c>
      <c r="B6" s="6">
        <v>57</v>
      </c>
      <c r="C6" s="6">
        <v>57</v>
      </c>
      <c r="D6" s="6">
        <v>57</v>
      </c>
      <c r="E6" s="6">
        <v>63</v>
      </c>
      <c r="F6" s="6"/>
      <c r="G6" s="6">
        <f t="shared" si="0"/>
        <v>234</v>
      </c>
      <c r="H6" s="5" t="s">
        <v>22</v>
      </c>
      <c r="I6" s="8" t="s">
        <v>23</v>
      </c>
      <c r="J6" s="9"/>
      <c r="K6" s="8"/>
    </row>
    <row r="7" spans="1:11">
      <c r="A7" s="5" t="s">
        <v>24</v>
      </c>
      <c r="B7" s="6">
        <v>181</v>
      </c>
      <c r="C7" s="6"/>
      <c r="D7" s="6">
        <v>52</v>
      </c>
      <c r="E7" s="6"/>
      <c r="F7" s="6"/>
      <c r="G7" s="6">
        <f t="shared" si="0"/>
        <v>233</v>
      </c>
      <c r="H7" s="5" t="s">
        <v>25</v>
      </c>
      <c r="I7" s="8"/>
      <c r="J7" s="9" t="s">
        <v>26</v>
      </c>
      <c r="K7" s="8" t="s">
        <v>27</v>
      </c>
    </row>
    <row r="8" spans="1:11">
      <c r="A8" s="5" t="s">
        <v>28</v>
      </c>
      <c r="B8" s="6">
        <v>194</v>
      </c>
      <c r="C8" s="6">
        <v>194</v>
      </c>
      <c r="D8" s="6">
        <v>220</v>
      </c>
      <c r="E8" s="6"/>
      <c r="F8" s="6"/>
      <c r="G8" s="6">
        <f t="shared" si="0"/>
        <v>608</v>
      </c>
      <c r="H8" s="5" t="s">
        <v>29</v>
      </c>
      <c r="I8" s="8" t="s">
        <v>30</v>
      </c>
      <c r="J8" s="9" t="s">
        <v>31</v>
      </c>
      <c r="K8" s="8" t="s">
        <v>32</v>
      </c>
    </row>
    <row r="9" spans="1:11">
      <c r="A9" s="5" t="s">
        <v>33</v>
      </c>
      <c r="B9" s="6">
        <v>734.5</v>
      </c>
      <c r="C9" s="6"/>
      <c r="D9" s="6">
        <v>121.44</v>
      </c>
      <c r="E9" s="6"/>
      <c r="F9" s="6"/>
      <c r="G9" s="6">
        <f t="shared" si="0"/>
        <v>855.94</v>
      </c>
      <c r="H9" s="5" t="s">
        <v>34</v>
      </c>
      <c r="I9" s="8"/>
      <c r="J9" s="9"/>
      <c r="K9" s="8"/>
    </row>
    <row r="10" spans="1:11">
      <c r="A10" s="5" t="s">
        <v>35</v>
      </c>
      <c r="B10" s="6"/>
      <c r="C10" s="6"/>
      <c r="D10" s="6">
        <v>86.36</v>
      </c>
      <c r="E10" s="6">
        <v>104.22</v>
      </c>
      <c r="F10" s="6"/>
      <c r="G10" s="6">
        <f t="shared" ref="G10:G26" si="1">SUM(B10:F10)</f>
        <v>190.58</v>
      </c>
      <c r="H10" s="5" t="s">
        <v>36</v>
      </c>
      <c r="I10" s="8"/>
      <c r="J10" s="9"/>
      <c r="K10" s="8"/>
    </row>
    <row r="11" spans="1:11">
      <c r="A11" s="5" t="s">
        <v>37</v>
      </c>
      <c r="B11" s="6"/>
      <c r="C11" s="6"/>
      <c r="D11" s="6">
        <v>119.08</v>
      </c>
      <c r="E11" s="6">
        <v>161.4</v>
      </c>
      <c r="F11" s="6"/>
      <c r="G11" s="6">
        <f t="shared" si="1"/>
        <v>280.48</v>
      </c>
      <c r="H11" s="5" t="s">
        <v>38</v>
      </c>
      <c r="I11" s="8"/>
      <c r="J11" s="9"/>
      <c r="K11" s="8"/>
    </row>
    <row r="12" spans="1:11">
      <c r="A12" s="5" t="s">
        <v>39</v>
      </c>
      <c r="B12" s="6"/>
      <c r="C12" s="6"/>
      <c r="D12" s="6">
        <v>114.34</v>
      </c>
      <c r="E12" s="6"/>
      <c r="F12" s="6"/>
      <c r="G12" s="6">
        <f t="shared" si="1"/>
        <v>114.34</v>
      </c>
      <c r="H12" s="5" t="s">
        <v>40</v>
      </c>
      <c r="I12" s="8"/>
      <c r="J12" s="9" t="s">
        <v>41</v>
      </c>
      <c r="K12" s="8" t="s">
        <v>42</v>
      </c>
    </row>
    <row r="13" spans="1:11">
      <c r="A13" s="5" t="s">
        <v>43</v>
      </c>
      <c r="B13" s="6"/>
      <c r="C13" s="6"/>
      <c r="D13" s="6">
        <v>44.67</v>
      </c>
      <c r="E13" s="6"/>
      <c r="F13" s="6"/>
      <c r="G13" s="6">
        <f t="shared" si="1"/>
        <v>44.67</v>
      </c>
      <c r="H13" s="5" t="s">
        <v>43</v>
      </c>
      <c r="I13" s="8"/>
      <c r="J13" s="9" t="s">
        <v>44</v>
      </c>
      <c r="K13" s="8" t="s">
        <v>45</v>
      </c>
    </row>
    <row r="14" spans="1:11">
      <c r="A14" s="5" t="s">
        <v>46</v>
      </c>
      <c r="B14" s="6"/>
      <c r="C14" s="6"/>
      <c r="D14" s="6">
        <v>38.64</v>
      </c>
      <c r="E14" s="6">
        <v>36</v>
      </c>
      <c r="F14" s="6"/>
      <c r="G14" s="6">
        <f t="shared" si="1"/>
        <v>74.64</v>
      </c>
      <c r="H14" s="5" t="s">
        <v>47</v>
      </c>
      <c r="I14" s="8"/>
      <c r="J14" s="9"/>
      <c r="K14" s="8"/>
    </row>
    <row r="15" spans="1:11">
      <c r="A15" s="5" t="s">
        <v>48</v>
      </c>
      <c r="B15" s="6"/>
      <c r="C15" s="6"/>
      <c r="D15" s="6">
        <v>59</v>
      </c>
      <c r="E15" s="6">
        <v>15</v>
      </c>
      <c r="F15" s="6"/>
      <c r="G15" s="6">
        <f t="shared" si="1"/>
        <v>74</v>
      </c>
      <c r="H15" s="5" t="s">
        <v>49</v>
      </c>
      <c r="I15" s="8"/>
      <c r="J15" s="9"/>
      <c r="K15" s="8"/>
    </row>
    <row r="16" spans="1:11">
      <c r="A16" s="5" t="s">
        <v>50</v>
      </c>
      <c r="B16" s="6"/>
      <c r="C16" s="6"/>
      <c r="D16" s="6">
        <v>207.57</v>
      </c>
      <c r="E16" s="6">
        <v>168.52</v>
      </c>
      <c r="F16" s="6"/>
      <c r="G16" s="6">
        <f t="shared" si="1"/>
        <v>376.09</v>
      </c>
      <c r="H16" s="5" t="s">
        <v>51</v>
      </c>
      <c r="I16" s="8"/>
      <c r="J16" s="9"/>
      <c r="K16" s="8"/>
    </row>
    <row r="17" spans="1:11">
      <c r="A17" s="5" t="s">
        <v>52</v>
      </c>
      <c r="B17" s="6"/>
      <c r="C17" s="6"/>
      <c r="D17" s="6">
        <f>98+15+15</f>
        <v>128</v>
      </c>
      <c r="E17" s="6">
        <v>136.27</v>
      </c>
      <c r="F17" s="6"/>
      <c r="G17" s="6">
        <f t="shared" si="1"/>
        <v>264.27</v>
      </c>
      <c r="H17" s="5" t="s">
        <v>53</v>
      </c>
      <c r="I17" s="8"/>
      <c r="J17" s="9"/>
      <c r="K17" s="8"/>
    </row>
    <row r="18" spans="1:11">
      <c r="A18" s="5" t="s">
        <v>54</v>
      </c>
      <c r="B18" s="6"/>
      <c r="C18" s="6"/>
      <c r="D18" s="6">
        <v>104.5</v>
      </c>
      <c r="E18" s="6"/>
      <c r="F18" s="6"/>
      <c r="G18" s="6">
        <f t="shared" si="1"/>
        <v>104.5</v>
      </c>
      <c r="H18" s="5" t="s">
        <v>55</v>
      </c>
      <c r="I18" s="8"/>
      <c r="J18" s="9"/>
      <c r="K18" s="8"/>
    </row>
    <row r="19" spans="1:11">
      <c r="A19" s="5" t="s">
        <v>56</v>
      </c>
      <c r="B19" s="6"/>
      <c r="C19" s="6"/>
      <c r="D19" s="6"/>
      <c r="E19" s="6"/>
      <c r="F19" s="6">
        <v>200</v>
      </c>
      <c r="G19" s="6">
        <f t="shared" si="1"/>
        <v>200</v>
      </c>
      <c r="H19" s="5" t="s">
        <v>57</v>
      </c>
      <c r="I19" s="8" t="s">
        <v>58</v>
      </c>
      <c r="J19" s="9" t="s">
        <v>59</v>
      </c>
      <c r="K19" s="8" t="s">
        <v>60</v>
      </c>
    </row>
    <row r="20" spans="1:11">
      <c r="A20" s="5" t="s">
        <v>61</v>
      </c>
      <c r="B20" s="6"/>
      <c r="C20" s="6">
        <v>74</v>
      </c>
      <c r="D20" s="6"/>
      <c r="E20" s="6"/>
      <c r="F20" s="6">
        <v>300</v>
      </c>
      <c r="G20" s="6">
        <f t="shared" si="1"/>
        <v>374</v>
      </c>
      <c r="H20" s="5" t="s">
        <v>57</v>
      </c>
      <c r="I20" s="8" t="s">
        <v>58</v>
      </c>
      <c r="J20" s="9" t="s">
        <v>59</v>
      </c>
      <c r="K20" s="8" t="s">
        <v>60</v>
      </c>
    </row>
    <row r="21" spans="1:11">
      <c r="A21" s="5" t="s">
        <v>62</v>
      </c>
      <c r="B21" s="6"/>
      <c r="C21" s="6"/>
      <c r="D21" s="6">
        <v>151.21</v>
      </c>
      <c r="E21" s="6">
        <v>167.92</v>
      </c>
      <c r="F21" s="6"/>
      <c r="G21" s="6">
        <f t="shared" si="1"/>
        <v>319.13</v>
      </c>
      <c r="H21" s="5" t="s">
        <v>63</v>
      </c>
      <c r="I21" s="8" t="s">
        <v>64</v>
      </c>
      <c r="J21" s="9"/>
      <c r="K21" s="8"/>
    </row>
    <row r="22" spans="1:11">
      <c r="A22" s="5" t="s">
        <v>65</v>
      </c>
      <c r="B22" s="6"/>
      <c r="C22" s="6"/>
      <c r="D22" s="6">
        <v>143.42</v>
      </c>
      <c r="E22" s="6">
        <v>90.66</v>
      </c>
      <c r="F22" s="6"/>
      <c r="G22" s="6">
        <f t="shared" si="1"/>
        <v>234.08</v>
      </c>
      <c r="H22" s="5" t="s">
        <v>63</v>
      </c>
      <c r="I22" s="8" t="s">
        <v>64</v>
      </c>
      <c r="J22" s="9"/>
      <c r="K22" s="8"/>
    </row>
    <row r="23" spans="1:11">
      <c r="A23" s="5" t="s">
        <v>66</v>
      </c>
      <c r="B23" s="6"/>
      <c r="C23" s="6"/>
      <c r="D23" s="6"/>
      <c r="E23" s="6">
        <v>209.76</v>
      </c>
      <c r="F23" s="6"/>
      <c r="G23" s="6">
        <f t="shared" si="1"/>
        <v>209.76</v>
      </c>
      <c r="H23" s="5" t="s">
        <v>67</v>
      </c>
      <c r="I23" s="8"/>
      <c r="J23" s="9"/>
      <c r="K23" s="8"/>
    </row>
    <row r="24" spans="1:11">
      <c r="A24" s="5" t="s">
        <v>68</v>
      </c>
      <c r="B24" s="6"/>
      <c r="C24" s="6"/>
      <c r="D24" s="6">
        <v>154.86</v>
      </c>
      <c r="E24" s="6">
        <v>276.57</v>
      </c>
      <c r="F24" s="6"/>
      <c r="G24" s="6">
        <f t="shared" si="1"/>
        <v>431.43</v>
      </c>
      <c r="H24" s="5" t="s">
        <v>69</v>
      </c>
      <c r="I24" s="8"/>
      <c r="J24" s="9"/>
      <c r="K24" s="8"/>
    </row>
    <row r="25" spans="1:11">
      <c r="A25" s="5" t="s">
        <v>70</v>
      </c>
      <c r="B25" s="6"/>
      <c r="C25" s="6"/>
      <c r="D25" s="6"/>
      <c r="E25" s="6">
        <v>98.92</v>
      </c>
      <c r="F25" s="6"/>
      <c r="G25" s="6">
        <f t="shared" si="1"/>
        <v>98.92</v>
      </c>
      <c r="H25" s="5" t="s">
        <v>71</v>
      </c>
      <c r="I25" s="8"/>
      <c r="J25" s="9" t="s">
        <v>72</v>
      </c>
      <c r="K25" s="8" t="s">
        <v>73</v>
      </c>
    </row>
    <row r="26" spans="1:11">
      <c r="A26" s="5" t="s">
        <v>74</v>
      </c>
      <c r="B26" s="6"/>
      <c r="C26" s="6"/>
      <c r="D26" s="6">
        <v>142.31</v>
      </c>
      <c r="E26" s="6">
        <v>116.81</v>
      </c>
      <c r="F26" s="6"/>
      <c r="G26" s="6">
        <f t="shared" si="1"/>
        <v>259.12</v>
      </c>
      <c r="H26" s="5" t="s">
        <v>75</v>
      </c>
      <c r="I26" s="8"/>
      <c r="J26" s="9" t="s">
        <v>76</v>
      </c>
      <c r="K26" s="8" t="s">
        <v>77</v>
      </c>
    </row>
    <row r="27" spans="1:11">
      <c r="A27" s="5" t="s">
        <v>78</v>
      </c>
      <c r="B27" s="6"/>
      <c r="C27" s="6"/>
      <c r="D27" s="6">
        <v>180</v>
      </c>
      <c r="E27" s="6">
        <v>180</v>
      </c>
      <c r="F27" s="6"/>
      <c r="G27" s="6">
        <f>SUM(B27:F27)</f>
        <v>360</v>
      </c>
      <c r="H27" s="5" t="s">
        <v>79</v>
      </c>
      <c r="I27" s="8"/>
      <c r="J27" s="9"/>
      <c r="K27" s="8"/>
    </row>
    <row r="28" spans="1:11">
      <c r="A28" s="5"/>
      <c r="B28" s="6"/>
      <c r="C28" s="6"/>
      <c r="D28" s="6"/>
      <c r="E28" s="6"/>
      <c r="F28" s="6" t="s">
        <v>80</v>
      </c>
      <c r="G28" s="6">
        <f>SUM(G2:G27)</f>
        <v>8845.1</v>
      </c>
      <c r="H28" s="5"/>
      <c r="I28" s="8"/>
      <c r="J28" s="9"/>
      <c r="K28" s="8"/>
    </row>
    <row r="31" spans="1:2">
      <c r="A31" t="s">
        <v>81</v>
      </c>
      <c r="B31" s="1">
        <f>SUM(B2:C21)</f>
        <v>4234.5</v>
      </c>
    </row>
    <row r="32" spans="1:2">
      <c r="A32" t="s">
        <v>82</v>
      </c>
      <c r="B32" s="1">
        <v>4610.6</v>
      </c>
    </row>
    <row r="33" spans="1:2">
      <c r="A33" t="s">
        <v>83</v>
      </c>
      <c r="B33" s="1">
        <f>SUM(B31:B32)</f>
        <v>8845.1</v>
      </c>
    </row>
  </sheetData>
  <pageMargins left="0.865972222222222" right="0.7" top="0.75" bottom="0.75" header="0.3" footer="0.3"/>
  <pageSetup paperSize="9" scale="7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徐帅</dc:creator>
  <cp:lastModifiedBy>Daisy</cp:lastModifiedBy>
  <dcterms:created xsi:type="dcterms:W3CDTF">2015-06-05T18:19:00Z</dcterms:created>
  <dcterms:modified xsi:type="dcterms:W3CDTF">2019-07-23T07:04:52Z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