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Sheet1!$A$8:$J$54</definedName>
  </definedNames>
  <calcPr calcId="144525"/>
</workbook>
</file>

<file path=xl/sharedStrings.xml><?xml version="1.0" encoding="utf-8"?>
<sst xmlns="http://schemas.openxmlformats.org/spreadsheetml/2006/main" count="452" uniqueCount="148">
  <si>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</si>
  <si>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</si>
  <si>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</si>
  <si>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</si>
  <si>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</si>
  <si>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</si>
  <si>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</si>
  <si>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</si>
  <si>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</si>
  <si>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</si>
  <si>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</si>
  <si>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</si>
  <si>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高红艳 </t>
  </si>
  <si>
    <t xml:space="preserve">HGV7C2 </t>
  </si>
  <si>
    <t xml:space="preserve">GS6470 Q   FR19MAY  CGOKWE HK4   1130 1355   </t>
  </si>
  <si>
    <t xml:space="preserve">826-9616307883 </t>
  </si>
  <si>
    <t>高丽</t>
  </si>
  <si>
    <t xml:space="preserve">826-9616307884 </t>
  </si>
  <si>
    <t xml:space="preserve">刘芳芳 </t>
  </si>
  <si>
    <t xml:space="preserve">826-9616307885 </t>
  </si>
  <si>
    <t>朱敏</t>
  </si>
  <si>
    <t xml:space="preserve">826-9616307886 </t>
  </si>
  <si>
    <t xml:space="preserve">JGEML1 </t>
  </si>
  <si>
    <t xml:space="preserve"> NS3257 T   MO22MAY  KWESJW HK4   1035 1325   </t>
  </si>
  <si>
    <t>836-9616307887</t>
  </si>
  <si>
    <t>836-9616307888</t>
  </si>
  <si>
    <t>836-9616307889</t>
  </si>
  <si>
    <t>836-9616307890</t>
  </si>
  <si>
    <t xml:space="preserve">陈扣娣 </t>
  </si>
  <si>
    <t xml:space="preserve">JS5DW4  </t>
  </si>
  <si>
    <t xml:space="preserve"> *CZ2919 V   FR19MAY  YTYKWE HK3   1120 1415   </t>
  </si>
  <si>
    <t>784-9616307891</t>
  </si>
  <si>
    <t>刘文高</t>
  </si>
  <si>
    <t>784-9616307892</t>
  </si>
  <si>
    <t>杨伟宽</t>
  </si>
  <si>
    <t>784-9616307893</t>
  </si>
  <si>
    <t xml:space="preserve">KPG1D4  </t>
  </si>
  <si>
    <t xml:space="preserve"> *CZ2920 H   SU21MAY  KWEYTY HK1   1530 1755 </t>
  </si>
  <si>
    <t>784-9616307894</t>
  </si>
  <si>
    <t xml:space="preserve"> KPG19S</t>
  </si>
  <si>
    <t xml:space="preserve">ZH8682 S   SU21MAY  KWENTG HK2   1740 2005 </t>
  </si>
  <si>
    <t xml:space="preserve">479-9616307895 </t>
  </si>
  <si>
    <t xml:space="preserve">479-9616307896 </t>
  </si>
  <si>
    <t xml:space="preserve">陈娥 </t>
  </si>
  <si>
    <t xml:space="preserve">HZ12EM  </t>
  </si>
  <si>
    <t xml:space="preserve">SC4800 Z   MO22MAY  KWECZX HK2   0645 0855   </t>
  </si>
  <si>
    <t>324-9616307897</t>
  </si>
  <si>
    <t>周桂芳</t>
  </si>
  <si>
    <t>324-9616307898</t>
  </si>
  <si>
    <t xml:space="preserve">鲁顺蓉 </t>
  </si>
  <si>
    <t xml:space="preserve"> JS5G68 </t>
  </si>
  <si>
    <t xml:space="preserve">ZH8526 V   SU21MAY  KWEWUX HK2   1950 2220 </t>
  </si>
  <si>
    <t>479-9616307899</t>
  </si>
  <si>
    <t>武进芝</t>
  </si>
  <si>
    <t>479-9616307900</t>
  </si>
  <si>
    <t>丁小红</t>
  </si>
  <si>
    <t xml:space="preserve"> KQ80JR  </t>
  </si>
  <si>
    <t xml:space="preserve">MF8493 V   FR19MAY  HGHKWE HK2   1125 1405  </t>
  </si>
  <si>
    <t>731-9616307924</t>
  </si>
  <si>
    <t>郑利红</t>
  </si>
  <si>
    <t>731-9616307925</t>
  </si>
  <si>
    <t xml:space="preserve"> HVW0YB   </t>
  </si>
  <si>
    <t xml:space="preserve"> 3U3192 W   SU21MAY  KWEHGH HK2   1535 1740   </t>
  </si>
  <si>
    <t>876-9616307926</t>
  </si>
  <si>
    <t>876-9616307927</t>
  </si>
  <si>
    <t>官网</t>
  </si>
  <si>
    <t>AQ1090     FRI19MAY  WUXKWE       1015 1255</t>
  </si>
  <si>
    <t>902-0036694900</t>
  </si>
  <si>
    <t>鲁顺 蓉</t>
  </si>
  <si>
    <t>AQ1090       FRI19MAY  WUXKWE   1015 1255</t>
  </si>
  <si>
    <t>902-0036694901</t>
  </si>
  <si>
    <t>GY7146    19MAY  CZXKWE  10:10   12:50</t>
  </si>
  <si>
    <t>661-2420727710</t>
  </si>
  <si>
    <t>陈娥</t>
  </si>
  <si>
    <t>GY7146    19MAY CZXKWE   10:10   12:50</t>
  </si>
  <si>
    <t>661-2420727709</t>
  </si>
  <si>
    <t>崔佳丽</t>
  </si>
  <si>
    <t xml:space="preserve">JFNKNT    </t>
  </si>
  <si>
    <t>MF8493 V   FR19MAY  HGHKWE HK1   1125 1405</t>
  </si>
  <si>
    <t>731-9616307976</t>
  </si>
  <si>
    <t xml:space="preserve"> JFNKTQ</t>
  </si>
  <si>
    <t xml:space="preserve"> 3U3192 W   SU21MAY  KWEHGH HK1   1535 1740   </t>
  </si>
  <si>
    <t>876-9616307977</t>
  </si>
  <si>
    <t>梁微</t>
  </si>
  <si>
    <t xml:space="preserve"> JFERMT</t>
  </si>
  <si>
    <t>HO1209 S   FR19MAY  SHAKWE RR1   1025 1315</t>
  </si>
  <si>
    <t>018-9658431187</t>
  </si>
  <si>
    <t>HF4DC4</t>
  </si>
  <si>
    <t>CZ3651 V   SU21MAY  KWEPVG HK1   0815 1055</t>
  </si>
  <si>
    <t>784-9616308005</t>
  </si>
  <si>
    <t>陈腾莲</t>
  </si>
  <si>
    <t xml:space="preserve">KZCVNE </t>
  </si>
  <si>
    <t>HO1209 S   FR19MAY  SHAKWE RR3   1025 1315</t>
  </si>
  <si>
    <t>018-9658431204</t>
  </si>
  <si>
    <t>芮小妹</t>
  </si>
  <si>
    <t>018-9658431205</t>
  </si>
  <si>
    <t>孙美姣</t>
  </si>
  <si>
    <t>018-9658431206</t>
  </si>
  <si>
    <t>HF4D08</t>
  </si>
  <si>
    <t>CZ3651 V   SU21MAY  KWEPVG HK3   0815 1055</t>
  </si>
  <si>
    <t>784-9616308006</t>
  </si>
  <si>
    <t>784-9616308007</t>
  </si>
  <si>
    <t>784-9616308008</t>
  </si>
  <si>
    <t xml:space="preserve">CZ6351 E   SU21MAY  KWEPVG HK3   1555 1840 </t>
  </si>
  <si>
    <t>784-9616308011</t>
  </si>
  <si>
    <t>784-9616308012</t>
  </si>
  <si>
    <t>784-9616308013</t>
  </si>
  <si>
    <t>应收小计</t>
  </si>
  <si>
    <t>应收合计</t>
  </si>
  <si>
    <t>制单人：</t>
  </si>
  <si>
    <t>樊逊</t>
  </si>
  <si>
    <t>财务审核人：</t>
  </si>
  <si>
    <r>
      <rPr>
        <sz val="9.75"/>
        <color rgb="FF393939"/>
        <rFont val="Verdana"/>
        <charset val="134"/>
      </rPr>
      <t>324-9616307897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</si>
  <si>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</si>
  <si>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曹园</t>
    </r>
  </si>
  <si>
    <r>
      <rPr>
        <sz val="9.75"/>
        <color rgb="FF393939"/>
        <rFont val="Verdana"/>
        <charset val="134"/>
      </rPr>
      <t>√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</si>
  <si>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</si>
  <si>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</si>
  <si>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324-9616307898</t>
    </r>
  </si>
  <si>
    <r>
      <rPr>
        <sz val="9.75"/>
        <color rgb="FF393939"/>
        <rFont val="Verdana"/>
        <charset val="134"/>
      </rPr>
      <t>479-9616307895</t>
    </r>
  </si>
  <si>
    <r>
      <rPr>
        <sz val="9.75"/>
        <color rgb="FF393939"/>
        <rFont val="Verdana"/>
        <charset val="134"/>
      </rPr>
      <t>479-9616307896</t>
    </r>
  </si>
  <si>
    <r>
      <rPr>
        <sz val="9.75"/>
        <color rgb="FF393939"/>
        <rFont val="Verdana"/>
        <charset val="134"/>
      </rPr>
      <t>479-9616307899</t>
    </r>
  </si>
  <si>
    <r>
      <rPr>
        <sz val="9.75"/>
        <color rgb="FF393939"/>
        <rFont val="Verdana"/>
        <charset val="134"/>
      </rPr>
      <t>479-9616307900</t>
    </r>
  </si>
  <si>
    <r>
      <rPr>
        <sz val="9.75"/>
        <color rgb="FF393939"/>
        <rFont val="Verdana"/>
        <charset val="134"/>
      </rPr>
      <t>731-9616307924</t>
    </r>
  </si>
  <si>
    <r>
      <rPr>
        <sz val="9.75"/>
        <color rgb="FF393939"/>
        <rFont val="Verdana"/>
        <charset val="134"/>
      </rPr>
      <t>731-9616307925</t>
    </r>
  </si>
  <si>
    <r>
      <rPr>
        <sz val="9.75"/>
        <color rgb="FF393939"/>
        <rFont val="Verdana"/>
        <charset val="134"/>
      </rPr>
      <t>731-9616307976</t>
    </r>
  </si>
  <si>
    <r>
      <rPr>
        <sz val="9.75"/>
        <color rgb="FF393939"/>
        <rFont val="Verdana"/>
        <charset val="134"/>
      </rPr>
      <t>784-9616307891</t>
    </r>
  </si>
  <si>
    <r>
      <rPr>
        <sz val="9.75"/>
        <color rgb="FF393939"/>
        <rFont val="Verdana"/>
        <charset val="134"/>
      </rPr>
      <t>784-9616307892</t>
    </r>
  </si>
  <si>
    <r>
      <rPr>
        <sz val="9.75"/>
        <color rgb="FF393939"/>
        <rFont val="Verdana"/>
        <charset val="134"/>
      </rPr>
      <t>784-9616307893</t>
    </r>
  </si>
  <si>
    <r>
      <rPr>
        <sz val="9.75"/>
        <color rgb="FF393939"/>
        <rFont val="Verdana"/>
        <charset val="134"/>
      </rPr>
      <t>784-9616307894</t>
    </r>
  </si>
  <si>
    <r>
      <rPr>
        <sz val="9.75"/>
        <color rgb="FF393939"/>
        <rFont val="Verdana"/>
        <charset val="134"/>
      </rPr>
      <t>784-9616308005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</si>
  <si>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</si>
  <si>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</si>
  <si>
    <r>
      <rPr>
        <sz val="9.75"/>
        <color rgb="FF393939"/>
        <rFont val="Verdana"/>
        <charset val="134"/>
      </rPr>
      <t>784-9616308006</t>
    </r>
  </si>
  <si>
    <r>
      <rPr>
        <sz val="9.75"/>
        <color rgb="FF393939"/>
        <rFont val="Verdana"/>
        <charset val="134"/>
      </rPr>
      <t>784-9616308007</t>
    </r>
  </si>
  <si>
    <r>
      <rPr>
        <sz val="9.75"/>
        <color rgb="FF393939"/>
        <rFont val="Verdana"/>
        <charset val="134"/>
      </rPr>
      <t>784-9616308008</t>
    </r>
  </si>
  <si>
    <r>
      <rPr>
        <sz val="9.75"/>
        <color rgb="FF393939"/>
        <rFont val="Verdana"/>
        <charset val="134"/>
      </rPr>
      <t>784-9616308012</t>
    </r>
  </si>
  <si>
    <r>
      <rPr>
        <sz val="9.75"/>
        <color rgb="FF393939"/>
        <rFont val="Verdana"/>
        <charset val="134"/>
      </rPr>
      <t>826-9616307883</t>
    </r>
  </si>
  <si>
    <r>
      <rPr>
        <sz val="9.75"/>
        <color rgb="FF393939"/>
        <rFont val="Verdana"/>
        <charset val="134"/>
      </rPr>
      <t>826-9616307884</t>
    </r>
  </si>
  <si>
    <r>
      <rPr>
        <sz val="9.75"/>
        <color rgb="FF393939"/>
        <rFont val="Verdana"/>
        <charset val="134"/>
      </rPr>
      <t>826-9616307885</t>
    </r>
  </si>
  <si>
    <r>
      <rPr>
        <sz val="9.75"/>
        <color rgb="FF393939"/>
        <rFont val="Verdana"/>
        <charset val="134"/>
      </rPr>
      <t>826-9616307886</t>
    </r>
  </si>
  <si>
    <r>
      <rPr>
        <sz val="9.75"/>
        <color rgb="FF393939"/>
        <rFont val="Verdana"/>
        <charset val="134"/>
      </rPr>
      <t>836-9616307887</t>
    </r>
  </si>
  <si>
    <r>
      <rPr>
        <sz val="9.75"/>
        <color rgb="FF393939"/>
        <rFont val="Verdana"/>
        <charset val="134"/>
      </rPr>
      <t>836-9616307888</t>
    </r>
  </si>
  <si>
    <r>
      <rPr>
        <sz val="9.75"/>
        <color rgb="FF393939"/>
        <rFont val="Verdana"/>
        <charset val="134"/>
      </rPr>
      <t>836-9616307889</t>
    </r>
  </si>
  <si>
    <r>
      <rPr>
        <sz val="9.75"/>
        <color rgb="FF393939"/>
        <rFont val="Verdana"/>
        <charset val="134"/>
      </rPr>
      <t>836-9616307890</t>
    </r>
  </si>
  <si>
    <r>
      <rPr>
        <sz val="9.75"/>
        <color rgb="FF393939"/>
        <rFont val="Verdana"/>
        <charset val="134"/>
      </rPr>
      <t>876-9616307926</t>
    </r>
  </si>
  <si>
    <r>
      <rPr>
        <sz val="9.75"/>
        <color rgb="FF393939"/>
        <rFont val="Verdana"/>
        <charset val="134"/>
      </rPr>
      <t>876-9616307927</t>
    </r>
  </si>
  <si>
    <r>
      <rPr>
        <sz val="9.75"/>
        <color rgb="FF393939"/>
        <rFont val="Verdana"/>
        <charset val="134"/>
      </rPr>
      <t>876-9616307977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</si>
</sst>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name val="宋体"/>
      <charset val="134"/>
    </font>
    <font>
      <sz val="8"/>
      <color rgb="FF000000"/>
      <name val="微软雅黑"/>
      <charset val="134"/>
    </font>
    <font>
      <sz val="9.75"/>
      <color rgb="FF393939"/>
      <name val="Verdana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30" fillId="9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>
      <alignment vertical="center"/>
    </xf>
    <xf numFmtId="0" fontId="2" fillId="4" borderId="2" xfId="0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3" borderId="2" xfId="0" applyNumberFormat="1" applyFont="1" applyFill="1" applyBorder="1">
      <alignment vertical="center"/>
    </xf>
    <xf numFmtId="0" fontId="2" fillId="3" borderId="2" xfId="0" applyFont="1" applyFill="1" applyBorder="1" applyAlignment="1">
      <alignment horizontal="right" vertical="center"/>
    </xf>
    <xf numFmtId="14" fontId="2" fillId="4" borderId="2" xfId="0" applyNumberFormat="1" applyFont="1" applyFill="1" applyBorder="1">
      <alignment vertical="center"/>
    </xf>
    <xf numFmtId="0" fontId="2" fillId="4" borderId="2" xfId="0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/>
    </xf>
    <xf numFmtId="0" fontId="2" fillId="5" borderId="2" xfId="0" applyFont="1" applyFill="1" applyBorder="1">
      <alignment vertical="center"/>
    </xf>
    <xf numFmtId="14" fontId="2" fillId="5" borderId="2" xfId="0" applyNumberFormat="1" applyFont="1" applyFill="1" applyBorder="1">
      <alignment vertical="center"/>
    </xf>
    <xf numFmtId="4" fontId="2" fillId="5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4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0" borderId="3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4" borderId="4" xfId="0" applyFont="1" applyFill="1" applyBorder="1">
      <alignment vertical="center"/>
    </xf>
    <xf numFmtId="0" fontId="12" fillId="2" borderId="4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" fillId="0" borderId="7" xfId="0" applyFont="1" applyFill="1" applyBorder="1">
      <alignment vertical="center"/>
    </xf>
    <xf numFmtId="0" fontId="1" fillId="4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4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5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4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9" xfId="0" applyFont="1" applyFill="1" applyBorder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90297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F37" sqref="F37:G41"/>
    </sheetView>
  </sheetViews>
  <sheetFormatPr defaultColWidth="9" defaultRowHeight="14"/>
  <cols>
    <col min="1" max="1" width="7.12727272727273" customWidth="1"/>
    <col min="2" max="2" width="4.12727272727273" style="24" customWidth="1"/>
    <col min="3" max="3" width="8.12727272727273" style="25" customWidth="1"/>
    <col min="4" max="4" width="9" style="21" customWidth="1"/>
    <col min="5" max="5" width="41.2727272727273" customWidth="1"/>
    <col min="6" max="6" width="9.12727272727273" style="26" customWidth="1"/>
    <col min="7" max="7" width="8.25454545454545" customWidth="1"/>
    <col min="8" max="8" width="13.7545454545455" style="27" customWidth="1"/>
    <col min="9" max="9" width="8.25454545454545" customWidth="1"/>
    <col min="10" max="10" width="8.25454545454545" style="24" customWidth="1"/>
  </cols>
  <sheetData>
    <row r="1" spans="1:10">
      <c r="A1" s="28"/>
      <c r="B1" s="29"/>
      <c r="C1" s="30"/>
      <c r="D1" s="28"/>
      <c r="E1" s="28"/>
      <c r="F1" s="31"/>
      <c r="G1" s="28"/>
      <c r="H1" s="32"/>
      <c r="I1" s="28"/>
      <c r="J1" s="29"/>
    </row>
    <row r="2" spans="1:10">
      <c r="A2" s="28"/>
      <c r="B2" s="29"/>
      <c r="C2" s="30"/>
      <c r="D2" s="28"/>
      <c r="E2" s="28"/>
      <c r="F2" s="31"/>
      <c r="G2" s="28"/>
      <c r="H2" s="32"/>
      <c r="I2" s="28"/>
      <c r="J2" s="29"/>
    </row>
    <row r="3" ht="17.5" spans="1:10">
      <c r="A3" s="28"/>
      <c r="B3" s="33" t="s">
        <v>0</v>
      </c>
      <c r="C3" s="34"/>
      <c r="D3" s="34"/>
      <c r="E3" s="35"/>
      <c r="F3" s="36"/>
      <c r="G3" s="35"/>
      <c r="H3" s="37"/>
      <c r="I3" s="35"/>
      <c r="J3" s="86"/>
    </row>
    <row r="4" s="21" customFormat="1" spans="1:10">
      <c r="A4" s="28"/>
      <c r="B4" s="38"/>
      <c r="C4" s="39"/>
      <c r="D4" s="40"/>
      <c r="E4" s="40"/>
      <c r="F4" s="41"/>
      <c r="G4" s="40"/>
      <c r="H4" s="42"/>
      <c r="I4" s="40"/>
      <c r="J4" s="87"/>
    </row>
    <row r="5" s="21" customFormat="1" spans="1:10">
      <c r="A5" s="43"/>
      <c r="B5" s="44"/>
      <c r="C5" s="45"/>
      <c r="D5" s="46" t="s">
        <v>1</v>
      </c>
      <c r="E5" s="43"/>
      <c r="F5" s="47"/>
      <c r="G5" s="48"/>
      <c r="H5" s="49"/>
      <c r="I5" s="46" t="s">
        <v>2</v>
      </c>
      <c r="J5" s="88"/>
    </row>
    <row r="6" s="21" customFormat="1" spans="1:10">
      <c r="A6" s="43"/>
      <c r="B6" s="50"/>
      <c r="C6" s="51"/>
      <c r="D6" s="52"/>
      <c r="E6" s="52"/>
      <c r="F6" s="53"/>
      <c r="G6" s="54"/>
      <c r="H6" s="55"/>
      <c r="I6" s="54"/>
      <c r="J6" s="89"/>
    </row>
    <row r="7" s="21" customFormat="1" spans="1:10">
      <c r="A7" s="43"/>
      <c r="B7" s="56"/>
      <c r="C7" s="48"/>
      <c r="D7" s="57"/>
      <c r="E7" s="57"/>
      <c r="F7" s="58"/>
      <c r="G7" s="46"/>
      <c r="H7" s="49"/>
      <c r="I7" s="46"/>
      <c r="J7" s="90"/>
    </row>
    <row r="8" s="22" customFormat="1" spans="1:10">
      <c r="A8" s="59"/>
      <c r="B8" s="60" t="s">
        <v>3</v>
      </c>
      <c r="C8" s="61" t="s">
        <v>4</v>
      </c>
      <c r="D8" s="61" t="s">
        <v>5</v>
      </c>
      <c r="E8" s="62" t="s">
        <v>6</v>
      </c>
      <c r="F8" s="63" t="s">
        <v>7</v>
      </c>
      <c r="G8" s="64" t="s">
        <v>8</v>
      </c>
      <c r="H8" s="65" t="s">
        <v>9</v>
      </c>
      <c r="I8" s="64" t="s">
        <v>10</v>
      </c>
      <c r="J8" s="71" t="s">
        <v>11</v>
      </c>
    </row>
    <row r="9" s="23" customFormat="1" spans="1:10">
      <c r="A9" s="66"/>
      <c r="B9" s="67">
        <v>1</v>
      </c>
      <c r="C9" s="61" t="s">
        <v>12</v>
      </c>
      <c r="D9" s="68" t="s">
        <v>13</v>
      </c>
      <c r="E9" s="69" t="s">
        <v>14</v>
      </c>
      <c r="F9" s="70">
        <v>680</v>
      </c>
      <c r="G9" s="7"/>
      <c r="H9" s="7" t="s">
        <v>15</v>
      </c>
      <c r="I9" s="7">
        <v>310</v>
      </c>
      <c r="J9" s="67"/>
    </row>
    <row r="10" s="21" customFormat="1" spans="1:10">
      <c r="A10" s="28"/>
      <c r="B10" s="67">
        <v>2</v>
      </c>
      <c r="C10" s="68" t="s">
        <v>16</v>
      </c>
      <c r="D10" s="61" t="s">
        <v>13</v>
      </c>
      <c r="E10" s="69" t="s">
        <v>14</v>
      </c>
      <c r="F10" s="70">
        <v>680</v>
      </c>
      <c r="G10" s="7"/>
      <c r="H10" s="1" t="s">
        <v>17</v>
      </c>
      <c r="I10" s="7">
        <v>310</v>
      </c>
      <c r="J10" s="67"/>
    </row>
    <row r="11" s="21" customFormat="1" spans="1:10">
      <c r="A11" s="28"/>
      <c r="B11" s="71">
        <v>3</v>
      </c>
      <c r="C11" s="68" t="s">
        <v>18</v>
      </c>
      <c r="D11" s="68" t="s">
        <v>13</v>
      </c>
      <c r="E11" s="69" t="s">
        <v>14</v>
      </c>
      <c r="F11" s="70">
        <v>680</v>
      </c>
      <c r="G11" s="7"/>
      <c r="H11" s="7" t="s">
        <v>19</v>
      </c>
      <c r="I11" s="7">
        <v>310</v>
      </c>
      <c r="J11" s="67"/>
    </row>
    <row r="12" s="21" customFormat="1" spans="1:10">
      <c r="A12" s="28"/>
      <c r="B12" s="67">
        <v>4</v>
      </c>
      <c r="C12" s="68" t="s">
        <v>20</v>
      </c>
      <c r="D12" s="61" t="s">
        <v>13</v>
      </c>
      <c r="E12" s="69" t="s">
        <v>14</v>
      </c>
      <c r="F12" s="70">
        <v>680</v>
      </c>
      <c r="G12" s="7"/>
      <c r="H12" s="1" t="s">
        <v>21</v>
      </c>
      <c r="I12" s="7">
        <v>310</v>
      </c>
      <c r="J12" s="67"/>
    </row>
    <row r="13" s="21" customFormat="1" spans="1:10">
      <c r="A13" s="28"/>
      <c r="B13" s="67">
        <v>5</v>
      </c>
      <c r="C13" s="61" t="s">
        <v>12</v>
      </c>
      <c r="D13" s="68" t="s">
        <v>22</v>
      </c>
      <c r="E13" s="69" t="s">
        <v>23</v>
      </c>
      <c r="F13" s="70">
        <v>830</v>
      </c>
      <c r="G13" s="7"/>
      <c r="H13" s="7" t="s">
        <v>24</v>
      </c>
      <c r="I13" s="7">
        <v>310</v>
      </c>
      <c r="J13" s="67"/>
    </row>
    <row r="14" s="21" customFormat="1" spans="1:10">
      <c r="A14" s="28"/>
      <c r="B14" s="71">
        <v>6</v>
      </c>
      <c r="C14" s="68" t="s">
        <v>16</v>
      </c>
      <c r="D14" s="61" t="s">
        <v>22</v>
      </c>
      <c r="E14" s="69" t="s">
        <v>23</v>
      </c>
      <c r="F14" s="70">
        <v>830</v>
      </c>
      <c r="G14" s="7"/>
      <c r="H14" s="1" t="s">
        <v>25</v>
      </c>
      <c r="I14" s="7">
        <v>310</v>
      </c>
      <c r="J14" s="67"/>
    </row>
    <row r="15" s="21" customFormat="1" spans="1:10">
      <c r="A15" s="28"/>
      <c r="B15" s="67">
        <v>7</v>
      </c>
      <c r="C15" s="68" t="s">
        <v>18</v>
      </c>
      <c r="D15" s="61" t="s">
        <v>22</v>
      </c>
      <c r="E15" s="69" t="s">
        <v>23</v>
      </c>
      <c r="F15" s="70">
        <v>830</v>
      </c>
      <c r="G15" s="7"/>
      <c r="H15" s="7" t="s">
        <v>26</v>
      </c>
      <c r="I15" s="7">
        <v>310</v>
      </c>
      <c r="J15" s="67"/>
    </row>
    <row r="16" s="21" customFormat="1" spans="1:10">
      <c r="A16" s="28"/>
      <c r="B16" s="67">
        <v>8</v>
      </c>
      <c r="C16" s="68" t="s">
        <v>20</v>
      </c>
      <c r="D16" s="61" t="s">
        <v>22</v>
      </c>
      <c r="E16" s="69" t="s">
        <v>23</v>
      </c>
      <c r="F16" s="70">
        <v>830</v>
      </c>
      <c r="G16" s="7"/>
      <c r="H16" s="1" t="s">
        <v>27</v>
      </c>
      <c r="I16" s="7">
        <v>310</v>
      </c>
      <c r="J16" s="67"/>
    </row>
    <row r="17" s="21" customFormat="1" spans="1:10">
      <c r="A17" s="28"/>
      <c r="B17" s="71">
        <v>9</v>
      </c>
      <c r="C17" s="68" t="s">
        <v>28</v>
      </c>
      <c r="D17" s="61" t="s">
        <v>29</v>
      </c>
      <c r="E17" s="69" t="s">
        <v>30</v>
      </c>
      <c r="F17" s="70">
        <v>740</v>
      </c>
      <c r="G17" s="7"/>
      <c r="H17" s="1" t="s">
        <v>31</v>
      </c>
      <c r="I17" s="7">
        <v>310</v>
      </c>
      <c r="J17" s="67"/>
    </row>
    <row r="18" s="21" customFormat="1" spans="1:10">
      <c r="A18" s="28"/>
      <c r="B18" s="67">
        <v>10</v>
      </c>
      <c r="C18" s="68" t="s">
        <v>32</v>
      </c>
      <c r="D18" s="61" t="s">
        <v>29</v>
      </c>
      <c r="E18" s="69" t="s">
        <v>30</v>
      </c>
      <c r="F18" s="70">
        <v>740</v>
      </c>
      <c r="G18" s="7"/>
      <c r="H18" s="1" t="s">
        <v>33</v>
      </c>
      <c r="I18" s="7">
        <v>310</v>
      </c>
      <c r="J18" s="67"/>
    </row>
    <row r="19" s="21" customFormat="1" spans="1:10">
      <c r="A19" s="28"/>
      <c r="B19" s="67">
        <v>11</v>
      </c>
      <c r="C19" s="68" t="s">
        <v>34</v>
      </c>
      <c r="D19" s="61" t="s">
        <v>29</v>
      </c>
      <c r="E19" s="69" t="s">
        <v>30</v>
      </c>
      <c r="F19" s="70">
        <v>740</v>
      </c>
      <c r="G19" s="7"/>
      <c r="H19" s="1" t="s">
        <v>35</v>
      </c>
      <c r="I19" s="7">
        <v>310</v>
      </c>
      <c r="J19" s="67"/>
    </row>
    <row r="20" s="21" customFormat="1" spans="1:10">
      <c r="A20" s="28"/>
      <c r="B20" s="71">
        <v>12</v>
      </c>
      <c r="C20" s="68" t="s">
        <v>28</v>
      </c>
      <c r="D20" s="61" t="s">
        <v>36</v>
      </c>
      <c r="E20" s="69" t="s">
        <v>37</v>
      </c>
      <c r="F20" s="70">
        <v>1170</v>
      </c>
      <c r="G20" s="7"/>
      <c r="H20" s="1" t="s">
        <v>38</v>
      </c>
      <c r="I20" s="7">
        <v>310</v>
      </c>
      <c r="J20" s="67"/>
    </row>
    <row r="21" s="21" customFormat="1" spans="1:10">
      <c r="A21" s="28"/>
      <c r="B21" s="67">
        <v>13</v>
      </c>
      <c r="C21" s="68" t="s">
        <v>32</v>
      </c>
      <c r="D21" s="61" t="s">
        <v>39</v>
      </c>
      <c r="E21" s="69" t="s">
        <v>40</v>
      </c>
      <c r="F21" s="70">
        <v>930</v>
      </c>
      <c r="G21" s="7"/>
      <c r="H21" s="1" t="s">
        <v>41</v>
      </c>
      <c r="I21" s="7">
        <v>310</v>
      </c>
      <c r="J21" s="67"/>
    </row>
    <row r="22" s="21" customFormat="1" spans="1:10">
      <c r="A22" s="28"/>
      <c r="B22" s="67">
        <v>14</v>
      </c>
      <c r="C22" s="68" t="s">
        <v>34</v>
      </c>
      <c r="D22" s="61" t="s">
        <v>39</v>
      </c>
      <c r="E22" s="69" t="s">
        <v>40</v>
      </c>
      <c r="F22" s="70">
        <v>930</v>
      </c>
      <c r="G22" s="7"/>
      <c r="H22" s="1" t="s">
        <v>42</v>
      </c>
      <c r="I22" s="7">
        <v>310</v>
      </c>
      <c r="J22" s="67"/>
    </row>
    <row r="23" s="21" customFormat="1" spans="1:10">
      <c r="A23" s="28"/>
      <c r="B23" s="71">
        <v>15</v>
      </c>
      <c r="C23" s="68" t="s">
        <v>43</v>
      </c>
      <c r="D23" s="61" t="s">
        <v>44</v>
      </c>
      <c r="E23" s="69" t="s">
        <v>45</v>
      </c>
      <c r="F23" s="70">
        <v>690</v>
      </c>
      <c r="G23" s="7"/>
      <c r="H23" s="1" t="s">
        <v>46</v>
      </c>
      <c r="I23" s="7">
        <v>310</v>
      </c>
      <c r="J23" s="67"/>
    </row>
    <row r="24" s="21" customFormat="1" spans="1:10">
      <c r="A24" s="28"/>
      <c r="B24" s="67">
        <v>16</v>
      </c>
      <c r="C24" s="68" t="s">
        <v>47</v>
      </c>
      <c r="D24" s="61" t="s">
        <v>44</v>
      </c>
      <c r="E24" s="69" t="s">
        <v>45</v>
      </c>
      <c r="F24" s="70">
        <v>690</v>
      </c>
      <c r="G24" s="7"/>
      <c r="H24" s="1" t="s">
        <v>48</v>
      </c>
      <c r="I24" s="7">
        <v>310</v>
      </c>
      <c r="J24" s="67"/>
    </row>
    <row r="25" s="21" customFormat="1" spans="1:10">
      <c r="A25" s="28"/>
      <c r="B25" s="67">
        <v>17</v>
      </c>
      <c r="C25" s="68" t="s">
        <v>49</v>
      </c>
      <c r="D25" s="61" t="s">
        <v>50</v>
      </c>
      <c r="E25" s="69" t="s">
        <v>51</v>
      </c>
      <c r="F25" s="70">
        <v>1140</v>
      </c>
      <c r="G25" s="7"/>
      <c r="H25" s="1" t="s">
        <v>52</v>
      </c>
      <c r="I25" s="7">
        <v>310</v>
      </c>
      <c r="J25" s="67"/>
    </row>
    <row r="26" s="21" customFormat="1" spans="1:10">
      <c r="A26" s="28"/>
      <c r="B26" s="71">
        <v>18</v>
      </c>
      <c r="C26" s="68" t="s">
        <v>53</v>
      </c>
      <c r="D26" s="61" t="s">
        <v>50</v>
      </c>
      <c r="E26" s="69" t="s">
        <v>51</v>
      </c>
      <c r="F26" s="70">
        <v>1140</v>
      </c>
      <c r="G26" s="7"/>
      <c r="H26" s="1" t="s">
        <v>54</v>
      </c>
      <c r="I26" s="7">
        <v>310</v>
      </c>
      <c r="J26" s="67"/>
    </row>
    <row r="27" s="21" customFormat="1" spans="1:10">
      <c r="A27" s="28"/>
      <c r="B27" s="67">
        <v>19</v>
      </c>
      <c r="C27" s="68" t="s">
        <v>55</v>
      </c>
      <c r="D27" s="61" t="s">
        <v>56</v>
      </c>
      <c r="E27" s="69" t="s">
        <v>57</v>
      </c>
      <c r="F27" s="70">
        <v>980</v>
      </c>
      <c r="G27" s="7"/>
      <c r="H27" s="1" t="s">
        <v>58</v>
      </c>
      <c r="I27" s="7">
        <v>310</v>
      </c>
      <c r="J27" s="67"/>
    </row>
    <row r="28" s="21" customFormat="1" spans="1:10">
      <c r="A28" s="28"/>
      <c r="B28" s="67">
        <v>20</v>
      </c>
      <c r="C28" s="68" t="s">
        <v>59</v>
      </c>
      <c r="D28" s="61" t="s">
        <v>56</v>
      </c>
      <c r="E28" s="69" t="s">
        <v>57</v>
      </c>
      <c r="F28" s="70">
        <v>980</v>
      </c>
      <c r="G28" s="7"/>
      <c r="H28" s="1" t="s">
        <v>60</v>
      </c>
      <c r="I28" s="7">
        <v>310</v>
      </c>
      <c r="J28" s="67"/>
    </row>
    <row r="29" s="21" customFormat="1" spans="1:10">
      <c r="A29" s="28"/>
      <c r="B29" s="71">
        <v>21</v>
      </c>
      <c r="C29" s="68" t="s">
        <v>55</v>
      </c>
      <c r="D29" s="61" t="s">
        <v>61</v>
      </c>
      <c r="E29" s="69" t="s">
        <v>62</v>
      </c>
      <c r="F29" s="70">
        <v>1220</v>
      </c>
      <c r="G29" s="7"/>
      <c r="H29" s="1" t="s">
        <v>63</v>
      </c>
      <c r="I29" s="7">
        <v>310</v>
      </c>
      <c r="J29" s="67"/>
    </row>
    <row r="30" s="21" customFormat="1" spans="1:10">
      <c r="A30" s="28"/>
      <c r="B30" s="67">
        <v>22</v>
      </c>
      <c r="C30" s="68" t="s">
        <v>59</v>
      </c>
      <c r="D30" s="61" t="s">
        <v>61</v>
      </c>
      <c r="E30" s="69" t="s">
        <v>62</v>
      </c>
      <c r="F30" s="70">
        <v>1220</v>
      </c>
      <c r="G30" s="7"/>
      <c r="H30" s="1" t="s">
        <v>64</v>
      </c>
      <c r="I30" s="7">
        <v>310</v>
      </c>
      <c r="J30" s="67"/>
    </row>
    <row r="31" s="21" customFormat="1" spans="1:10">
      <c r="A31" s="28"/>
      <c r="B31" s="67">
        <v>23</v>
      </c>
      <c r="C31" s="61" t="s">
        <v>53</v>
      </c>
      <c r="D31" s="61" t="s">
        <v>65</v>
      </c>
      <c r="E31" s="72" t="s">
        <v>66</v>
      </c>
      <c r="F31" s="70">
        <v>759</v>
      </c>
      <c r="G31" s="7"/>
      <c r="H31" s="1" t="s">
        <v>67</v>
      </c>
      <c r="I31" s="61" t="s">
        <v>65</v>
      </c>
      <c r="J31" s="67"/>
    </row>
    <row r="32" s="21" customFormat="1" spans="1:10">
      <c r="A32" s="28"/>
      <c r="B32" s="71">
        <v>24</v>
      </c>
      <c r="C32" s="68" t="s">
        <v>68</v>
      </c>
      <c r="D32" s="61" t="s">
        <v>65</v>
      </c>
      <c r="E32" s="72" t="s">
        <v>69</v>
      </c>
      <c r="F32" s="70">
        <v>759</v>
      </c>
      <c r="G32" s="7"/>
      <c r="H32" s="1" t="s">
        <v>70</v>
      </c>
      <c r="I32" s="61" t="s">
        <v>65</v>
      </c>
      <c r="J32" s="67"/>
    </row>
    <row r="33" s="21" customFormat="1" spans="1:10">
      <c r="A33" s="28"/>
      <c r="B33" s="67">
        <v>25</v>
      </c>
      <c r="C33" s="68" t="s">
        <v>47</v>
      </c>
      <c r="D33" s="61" t="s">
        <v>65</v>
      </c>
      <c r="E33" s="69" t="s">
        <v>71</v>
      </c>
      <c r="F33" s="70">
        <v>860</v>
      </c>
      <c r="G33" s="7"/>
      <c r="H33" s="7" t="s">
        <v>72</v>
      </c>
      <c r="I33" s="61" t="s">
        <v>65</v>
      </c>
      <c r="J33" s="7"/>
    </row>
    <row r="34" s="21" customFormat="1" spans="1:10">
      <c r="A34" s="28"/>
      <c r="B34" s="67">
        <v>26</v>
      </c>
      <c r="C34" s="61" t="s">
        <v>73</v>
      </c>
      <c r="D34" s="61" t="s">
        <v>65</v>
      </c>
      <c r="E34" s="69" t="s">
        <v>74</v>
      </c>
      <c r="F34" s="70">
        <v>860</v>
      </c>
      <c r="G34" s="73"/>
      <c r="H34" s="7" t="s">
        <v>75</v>
      </c>
      <c r="I34" s="61" t="s">
        <v>65</v>
      </c>
      <c r="J34" s="80"/>
    </row>
    <row r="35" s="21" customFormat="1" spans="1:10">
      <c r="A35" s="28"/>
      <c r="B35" s="71">
        <v>27</v>
      </c>
      <c r="C35" s="67" t="s">
        <v>76</v>
      </c>
      <c r="D35" s="67" t="s">
        <v>77</v>
      </c>
      <c r="E35" s="67" t="s">
        <v>78</v>
      </c>
      <c r="F35" s="74">
        <v>980</v>
      </c>
      <c r="G35" s="74"/>
      <c r="H35" s="4" t="s">
        <v>79</v>
      </c>
      <c r="I35" s="67">
        <v>310</v>
      </c>
      <c r="J35" s="80"/>
    </row>
    <row r="36" s="21" customFormat="1" spans="1:10">
      <c r="A36" s="28"/>
      <c r="B36" s="67">
        <v>28</v>
      </c>
      <c r="C36" s="75" t="s">
        <v>76</v>
      </c>
      <c r="D36" s="75" t="s">
        <v>80</v>
      </c>
      <c r="E36" s="75" t="s">
        <v>81</v>
      </c>
      <c r="F36" s="76">
        <v>0</v>
      </c>
      <c r="G36" s="76">
        <v>392</v>
      </c>
      <c r="H36" s="5" t="s">
        <v>82</v>
      </c>
      <c r="I36" s="75">
        <v>310</v>
      </c>
      <c r="J36" s="80"/>
    </row>
    <row r="37" s="21" customFormat="1" spans="1:10">
      <c r="A37" s="28"/>
      <c r="B37" s="67">
        <v>29</v>
      </c>
      <c r="C37" s="75" t="s">
        <v>83</v>
      </c>
      <c r="D37" s="75" t="s">
        <v>84</v>
      </c>
      <c r="E37" s="75" t="s">
        <v>85</v>
      </c>
      <c r="F37" s="76">
        <v>0</v>
      </c>
      <c r="G37" s="76">
        <v>695</v>
      </c>
      <c r="H37" s="5" t="s">
        <v>86</v>
      </c>
      <c r="I37" s="75">
        <v>177</v>
      </c>
      <c r="J37" s="80"/>
    </row>
    <row r="38" s="21" customFormat="1" spans="1:10">
      <c r="A38" s="28"/>
      <c r="B38" s="71">
        <v>30</v>
      </c>
      <c r="C38" s="75" t="s">
        <v>83</v>
      </c>
      <c r="D38" s="75" t="s">
        <v>87</v>
      </c>
      <c r="E38" s="75" t="s">
        <v>88</v>
      </c>
      <c r="F38" s="76">
        <v>0</v>
      </c>
      <c r="G38" s="76">
        <v>372</v>
      </c>
      <c r="H38" s="5" t="s">
        <v>89</v>
      </c>
      <c r="I38" s="75">
        <v>310</v>
      </c>
      <c r="J38" s="80"/>
    </row>
    <row r="39" s="21" customFormat="1" spans="1:10">
      <c r="A39" s="28"/>
      <c r="B39" s="67">
        <v>31</v>
      </c>
      <c r="C39" s="7" t="s">
        <v>90</v>
      </c>
      <c r="D39" s="7" t="s">
        <v>91</v>
      </c>
      <c r="E39" s="7" t="s">
        <v>92</v>
      </c>
      <c r="F39" s="77">
        <v>960</v>
      </c>
      <c r="G39" s="73"/>
      <c r="H39" s="6" t="s">
        <v>93</v>
      </c>
      <c r="I39" s="7">
        <v>177</v>
      </c>
      <c r="J39" s="80"/>
    </row>
    <row r="40" s="21" customFormat="1" spans="1:10">
      <c r="A40" s="28"/>
      <c r="B40" s="67">
        <v>32</v>
      </c>
      <c r="C40" s="7" t="s">
        <v>94</v>
      </c>
      <c r="D40" s="7" t="s">
        <v>91</v>
      </c>
      <c r="E40" s="7" t="s">
        <v>92</v>
      </c>
      <c r="F40" s="77">
        <v>960</v>
      </c>
      <c r="G40" s="73"/>
      <c r="H40" s="6" t="s">
        <v>95</v>
      </c>
      <c r="I40" s="7">
        <v>177</v>
      </c>
      <c r="J40" s="80"/>
    </row>
    <row r="41" s="21" customFormat="1" spans="1:10">
      <c r="A41" s="28"/>
      <c r="B41" s="71">
        <v>33</v>
      </c>
      <c r="C41" s="7" t="s">
        <v>96</v>
      </c>
      <c r="D41" s="7" t="s">
        <v>91</v>
      </c>
      <c r="E41" s="7" t="s">
        <v>92</v>
      </c>
      <c r="F41" s="77">
        <v>960</v>
      </c>
      <c r="G41" s="73"/>
      <c r="H41" s="6" t="s">
        <v>97</v>
      </c>
      <c r="I41" s="7">
        <v>177</v>
      </c>
      <c r="J41" s="80"/>
    </row>
    <row r="42" s="21" customFormat="1" spans="1:10">
      <c r="A42" s="28"/>
      <c r="B42" s="67">
        <v>34</v>
      </c>
      <c r="C42" s="7" t="s">
        <v>90</v>
      </c>
      <c r="D42" s="7" t="s">
        <v>98</v>
      </c>
      <c r="E42" s="7" t="s">
        <v>99</v>
      </c>
      <c r="F42" s="77">
        <v>790</v>
      </c>
      <c r="G42" s="73"/>
      <c r="H42" s="6" t="s">
        <v>100</v>
      </c>
      <c r="I42" s="7">
        <v>310</v>
      </c>
      <c r="J42" s="80"/>
    </row>
    <row r="43" s="21" customFormat="1" spans="1:10">
      <c r="A43" s="28"/>
      <c r="B43" s="67">
        <v>35</v>
      </c>
      <c r="C43" s="7" t="s">
        <v>94</v>
      </c>
      <c r="D43" s="7" t="s">
        <v>98</v>
      </c>
      <c r="E43" s="7" t="s">
        <v>99</v>
      </c>
      <c r="F43" s="77">
        <v>790</v>
      </c>
      <c r="G43" s="73"/>
      <c r="H43" s="6" t="s">
        <v>101</v>
      </c>
      <c r="I43" s="7">
        <v>310</v>
      </c>
      <c r="J43" s="80"/>
    </row>
    <row r="44" s="21" customFormat="1" spans="1:10">
      <c r="A44" s="28"/>
      <c r="B44" s="71">
        <v>36</v>
      </c>
      <c r="C44" s="7" t="s">
        <v>96</v>
      </c>
      <c r="D44" s="7" t="s">
        <v>98</v>
      </c>
      <c r="E44" s="7" t="s">
        <v>99</v>
      </c>
      <c r="F44" s="77">
        <v>790</v>
      </c>
      <c r="G44" s="73"/>
      <c r="H44" s="6" t="s">
        <v>102</v>
      </c>
      <c r="I44" s="7">
        <v>310</v>
      </c>
      <c r="J44" s="80"/>
    </row>
    <row r="45" s="21" customFormat="1" spans="1:10">
      <c r="A45" s="28"/>
      <c r="B45" s="67">
        <v>37</v>
      </c>
      <c r="C45" s="7" t="s">
        <v>90</v>
      </c>
      <c r="D45" s="7" t="s">
        <v>98</v>
      </c>
      <c r="E45" s="7" t="s">
        <v>103</v>
      </c>
      <c r="F45" s="77">
        <v>0</v>
      </c>
      <c r="G45" s="73"/>
      <c r="H45" s="6" t="s">
        <v>104</v>
      </c>
      <c r="I45" s="7">
        <v>310</v>
      </c>
      <c r="J45" s="80"/>
    </row>
    <row r="46" s="21" customFormat="1" spans="1:10">
      <c r="A46" s="28"/>
      <c r="B46" s="67">
        <v>38</v>
      </c>
      <c r="C46" s="7" t="s">
        <v>94</v>
      </c>
      <c r="D46" s="7" t="s">
        <v>98</v>
      </c>
      <c r="E46" s="7" t="s">
        <v>103</v>
      </c>
      <c r="F46" s="77">
        <v>0</v>
      </c>
      <c r="G46" s="73"/>
      <c r="H46" s="6" t="s">
        <v>105</v>
      </c>
      <c r="I46" s="7">
        <v>310</v>
      </c>
      <c r="J46" s="80"/>
    </row>
    <row r="47" s="21" customFormat="1" spans="1:10">
      <c r="A47" s="28"/>
      <c r="B47" s="71">
        <v>39</v>
      </c>
      <c r="C47" s="7" t="s">
        <v>96</v>
      </c>
      <c r="D47" s="7" t="s">
        <v>98</v>
      </c>
      <c r="E47" s="7" t="s">
        <v>103</v>
      </c>
      <c r="F47" s="77">
        <v>0</v>
      </c>
      <c r="G47" s="73"/>
      <c r="H47" s="6" t="s">
        <v>106</v>
      </c>
      <c r="I47" s="7">
        <v>310</v>
      </c>
      <c r="J47" s="80"/>
    </row>
    <row r="48" s="21" customFormat="1" spans="1:10">
      <c r="A48" s="28"/>
      <c r="B48" s="67">
        <v>40</v>
      </c>
      <c r="C48" s="7"/>
      <c r="D48" s="7"/>
      <c r="E48" s="7"/>
      <c r="F48" s="77"/>
      <c r="G48" s="76"/>
      <c r="H48" s="6"/>
      <c r="I48" s="7"/>
      <c r="J48" s="80"/>
    </row>
    <row r="49" s="21" customFormat="1" spans="1:10">
      <c r="A49" s="28"/>
      <c r="B49" s="67">
        <v>41</v>
      </c>
      <c r="C49" s="7"/>
      <c r="D49" s="7"/>
      <c r="E49" s="78"/>
      <c r="F49" s="73"/>
      <c r="G49" s="73"/>
      <c r="H49" s="6"/>
      <c r="I49" s="7"/>
      <c r="J49" s="80"/>
    </row>
    <row r="50" s="21" customFormat="1" spans="1:10">
      <c r="A50" s="28"/>
      <c r="B50" s="71">
        <v>42</v>
      </c>
      <c r="C50" s="7"/>
      <c r="D50" s="7"/>
      <c r="E50" s="78"/>
      <c r="F50" s="73"/>
      <c r="G50" s="73"/>
      <c r="H50" s="6"/>
      <c r="I50" s="7"/>
      <c r="J50" s="80"/>
    </row>
    <row r="51" s="21" customFormat="1" spans="1:10">
      <c r="A51" s="28"/>
      <c r="B51" s="79" t="s">
        <v>107</v>
      </c>
      <c r="C51" s="7"/>
      <c r="D51" s="7"/>
      <c r="E51" s="78"/>
      <c r="F51" s="73">
        <f>SUM(F9:F50)</f>
        <v>28818</v>
      </c>
      <c r="G51" s="73">
        <f>SUM(G9:G50)</f>
        <v>1459</v>
      </c>
      <c r="H51" s="80">
        <v>0</v>
      </c>
      <c r="I51" s="7"/>
      <c r="J51" s="80">
        <v>0</v>
      </c>
    </row>
    <row r="52" s="21" customFormat="1" spans="1:10">
      <c r="A52" s="28"/>
      <c r="B52" s="79" t="s">
        <v>108</v>
      </c>
      <c r="C52" s="7"/>
      <c r="D52" s="7"/>
      <c r="E52" s="78"/>
      <c r="F52" s="73">
        <f>F51+G51</f>
        <v>30277</v>
      </c>
      <c r="G52" s="80"/>
      <c r="H52" s="80"/>
      <c r="I52" s="80"/>
      <c r="J52" s="80"/>
    </row>
    <row r="53" spans="1:10">
      <c r="A53" s="28"/>
      <c r="B53" s="81"/>
      <c r="C53" s="82"/>
      <c r="D53" s="83"/>
      <c r="E53" s="83"/>
      <c r="F53" s="84"/>
      <c r="G53" s="83"/>
      <c r="H53" s="83"/>
      <c r="I53" s="83"/>
      <c r="J53" s="83"/>
    </row>
    <row r="54" spans="1:10">
      <c r="A54" s="28"/>
      <c r="B54" s="29"/>
      <c r="C54" s="48" t="s">
        <v>109</v>
      </c>
      <c r="D54" s="85" t="s">
        <v>110</v>
      </c>
      <c r="E54" s="28"/>
      <c r="F54" s="58" t="s">
        <v>111</v>
      </c>
      <c r="G54" s="85"/>
      <c r="H54" s="28"/>
      <c r="I54" s="28"/>
      <c r="J54" s="28"/>
    </row>
    <row r="55" spans="1:10">
      <c r="A55" s="28"/>
      <c r="B55" s="29"/>
      <c r="C55" s="30"/>
      <c r="D55" s="28"/>
      <c r="E55" s="28"/>
      <c r="F55" s="31"/>
      <c r="G55" s="28"/>
      <c r="H55" s="32"/>
      <c r="I55" s="85"/>
      <c r="J55" s="29"/>
    </row>
    <row r="56" spans="1:10">
      <c r="A56" s="28"/>
      <c r="B56" s="29"/>
      <c r="C56" s="30"/>
      <c r="D56" s="28"/>
      <c r="E56" s="28"/>
      <c r="F56" s="58"/>
      <c r="G56" s="85"/>
      <c r="H56" s="49"/>
      <c r="I56" s="28"/>
      <c r="J56" s="29"/>
    </row>
    <row r="57" spans="1:10">
      <c r="A57" s="28"/>
      <c r="B57" s="29"/>
      <c r="C57" s="30"/>
      <c r="D57" s="28"/>
      <c r="E57" s="28"/>
      <c r="F57" s="58"/>
      <c r="G57" s="43"/>
      <c r="H57" s="49"/>
      <c r="I57" s="28"/>
      <c r="J57" s="29"/>
    </row>
  </sheetData>
  <autoFilter ref="A8:J54">
    <extLst/>
  </autoFilter>
  <mergeCells count="5">
    <mergeCell ref="B3:J3"/>
    <mergeCell ref="F5:G5"/>
    <mergeCell ref="B51:E51"/>
    <mergeCell ref="B52:E52"/>
    <mergeCell ref="F52:J52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J47" sqref="J47"/>
    </sheetView>
  </sheetViews>
  <sheetFormatPr defaultColWidth="9" defaultRowHeight="14"/>
  <cols>
    <col min="1" max="1" width="20.2545454545455" customWidth="1"/>
    <col min="2" max="2" width="19.3727272727273" customWidth="1"/>
  </cols>
  <sheetData>
    <row r="1" ht="14.75" spans="1:16">
      <c r="A1" s="2">
        <v>23050050</v>
      </c>
      <c r="B1" s="2" t="s">
        <v>112</v>
      </c>
      <c r="C1" s="2" t="s">
        <v>113</v>
      </c>
      <c r="D1" s="2" t="s">
        <v>114</v>
      </c>
      <c r="E1" s="8">
        <v>45061</v>
      </c>
      <c r="F1" s="2"/>
      <c r="G1" s="2"/>
      <c r="H1" s="9">
        <v>580</v>
      </c>
      <c r="I1" s="9">
        <v>50</v>
      </c>
      <c r="J1" s="9">
        <v>672</v>
      </c>
      <c r="K1" s="17" t="s">
        <v>115</v>
      </c>
      <c r="L1" s="2" t="s">
        <v>116</v>
      </c>
      <c r="M1" s="2" t="s">
        <v>117</v>
      </c>
      <c r="N1" s="9">
        <v>672</v>
      </c>
      <c r="O1" s="17" t="s">
        <v>115</v>
      </c>
      <c r="P1">
        <f>J1-N1</f>
        <v>0</v>
      </c>
    </row>
    <row r="2" ht="14.75" spans="1:16">
      <c r="A2" s="3">
        <v>23050050</v>
      </c>
      <c r="B2" s="3" t="s">
        <v>118</v>
      </c>
      <c r="C2" s="3" t="s">
        <v>113</v>
      </c>
      <c r="D2" s="3" t="s">
        <v>114</v>
      </c>
      <c r="E2" s="10">
        <v>45061</v>
      </c>
      <c r="F2" s="3"/>
      <c r="G2" s="3"/>
      <c r="H2" s="11">
        <v>580</v>
      </c>
      <c r="I2" s="11">
        <v>50</v>
      </c>
      <c r="J2" s="11">
        <v>672</v>
      </c>
      <c r="K2" s="18" t="s">
        <v>115</v>
      </c>
      <c r="L2" s="3" t="s">
        <v>116</v>
      </c>
      <c r="M2" s="3" t="s">
        <v>117</v>
      </c>
      <c r="N2" s="11">
        <v>672</v>
      </c>
      <c r="O2" s="18" t="s">
        <v>115</v>
      </c>
      <c r="P2">
        <f t="shared" ref="P2:P31" si="0">J2-N2</f>
        <v>0</v>
      </c>
    </row>
    <row r="3" ht="14.75" spans="1:16">
      <c r="A3" s="2">
        <v>23050050</v>
      </c>
      <c r="B3" s="2" t="s">
        <v>119</v>
      </c>
      <c r="C3" s="2" t="s">
        <v>113</v>
      </c>
      <c r="D3" s="2" t="s">
        <v>114</v>
      </c>
      <c r="E3" s="8">
        <v>45061</v>
      </c>
      <c r="F3" s="2"/>
      <c r="G3" s="2"/>
      <c r="H3" s="9">
        <v>820</v>
      </c>
      <c r="I3" s="9">
        <v>50</v>
      </c>
      <c r="J3" s="9">
        <v>912</v>
      </c>
      <c r="K3" s="17" t="s">
        <v>115</v>
      </c>
      <c r="L3" s="2" t="s">
        <v>116</v>
      </c>
      <c r="M3" s="2" t="s">
        <v>117</v>
      </c>
      <c r="N3" s="9">
        <v>912</v>
      </c>
      <c r="O3" s="17" t="s">
        <v>115</v>
      </c>
      <c r="P3">
        <f t="shared" si="0"/>
        <v>0</v>
      </c>
    </row>
    <row r="4" ht="14.75" spans="1:16">
      <c r="A4" s="3">
        <v>23050050</v>
      </c>
      <c r="B4" s="3" t="s">
        <v>120</v>
      </c>
      <c r="C4" s="3" t="s">
        <v>113</v>
      </c>
      <c r="D4" s="3" t="s">
        <v>114</v>
      </c>
      <c r="E4" s="10">
        <v>45061</v>
      </c>
      <c r="F4" s="3"/>
      <c r="G4" s="3"/>
      <c r="H4" s="11">
        <v>820</v>
      </c>
      <c r="I4" s="11">
        <v>50</v>
      </c>
      <c r="J4" s="11">
        <v>912</v>
      </c>
      <c r="K4" s="18" t="s">
        <v>115</v>
      </c>
      <c r="L4" s="3" t="s">
        <v>116</v>
      </c>
      <c r="M4" s="3" t="s">
        <v>117</v>
      </c>
      <c r="N4" s="11">
        <v>912</v>
      </c>
      <c r="O4" s="18" t="s">
        <v>115</v>
      </c>
      <c r="P4">
        <f t="shared" si="0"/>
        <v>0</v>
      </c>
    </row>
    <row r="5" ht="14.75" spans="1:16">
      <c r="A5" s="2">
        <v>23050050</v>
      </c>
      <c r="B5" s="2" t="s">
        <v>121</v>
      </c>
      <c r="C5" s="2" t="s">
        <v>113</v>
      </c>
      <c r="D5" s="2" t="s">
        <v>114</v>
      </c>
      <c r="E5" s="8">
        <v>45061</v>
      </c>
      <c r="F5" s="2"/>
      <c r="G5" s="2"/>
      <c r="H5" s="12">
        <v>1030</v>
      </c>
      <c r="I5" s="9">
        <v>50</v>
      </c>
      <c r="J5" s="12">
        <v>1130</v>
      </c>
      <c r="K5" s="17" t="s">
        <v>115</v>
      </c>
      <c r="L5" s="2" t="s">
        <v>116</v>
      </c>
      <c r="M5" s="2" t="s">
        <v>117</v>
      </c>
      <c r="N5" s="12">
        <v>1122</v>
      </c>
      <c r="O5" s="17" t="s">
        <v>115</v>
      </c>
      <c r="P5">
        <f t="shared" si="0"/>
        <v>8</v>
      </c>
    </row>
    <row r="6" ht="14.75" spans="1:16">
      <c r="A6" s="3">
        <v>23050050</v>
      </c>
      <c r="B6" s="3" t="s">
        <v>122</v>
      </c>
      <c r="C6" s="3" t="s">
        <v>113</v>
      </c>
      <c r="D6" s="3" t="s">
        <v>114</v>
      </c>
      <c r="E6" s="10">
        <v>45061</v>
      </c>
      <c r="F6" s="3"/>
      <c r="G6" s="3"/>
      <c r="H6" s="13">
        <v>1030</v>
      </c>
      <c r="I6" s="11">
        <v>50</v>
      </c>
      <c r="J6" s="13">
        <v>1130</v>
      </c>
      <c r="K6" s="18" t="s">
        <v>115</v>
      </c>
      <c r="L6" s="3" t="s">
        <v>116</v>
      </c>
      <c r="M6" s="3" t="s">
        <v>117</v>
      </c>
      <c r="N6" s="13">
        <v>1122</v>
      </c>
      <c r="O6" s="18" t="s">
        <v>115</v>
      </c>
      <c r="P6">
        <f t="shared" si="0"/>
        <v>8</v>
      </c>
    </row>
    <row r="7" ht="14.75" spans="1:16">
      <c r="A7" s="2">
        <v>23050053</v>
      </c>
      <c r="B7" s="2" t="s">
        <v>123</v>
      </c>
      <c r="C7" s="2" t="s">
        <v>113</v>
      </c>
      <c r="D7" s="2" t="s">
        <v>114</v>
      </c>
      <c r="E7" s="8">
        <v>45061</v>
      </c>
      <c r="F7" s="2"/>
      <c r="G7" s="2"/>
      <c r="H7" s="9">
        <v>870</v>
      </c>
      <c r="I7" s="9">
        <v>50</v>
      </c>
      <c r="J7" s="9">
        <v>965</v>
      </c>
      <c r="K7" s="17" t="s">
        <v>115</v>
      </c>
      <c r="L7" s="2" t="s">
        <v>116</v>
      </c>
      <c r="M7" s="2" t="s">
        <v>117</v>
      </c>
      <c r="N7" s="9">
        <v>965</v>
      </c>
      <c r="O7" s="17" t="s">
        <v>115</v>
      </c>
      <c r="P7">
        <f t="shared" si="0"/>
        <v>0</v>
      </c>
    </row>
    <row r="8" ht="14.75" spans="1:16">
      <c r="A8" s="3">
        <v>23050053</v>
      </c>
      <c r="B8" s="3" t="s">
        <v>124</v>
      </c>
      <c r="C8" s="3" t="s">
        <v>113</v>
      </c>
      <c r="D8" s="3" t="s">
        <v>114</v>
      </c>
      <c r="E8" s="10">
        <v>45061</v>
      </c>
      <c r="F8" s="3"/>
      <c r="G8" s="3"/>
      <c r="H8" s="11">
        <v>870</v>
      </c>
      <c r="I8" s="11">
        <v>50</v>
      </c>
      <c r="J8" s="11">
        <v>965</v>
      </c>
      <c r="K8" s="18" t="s">
        <v>115</v>
      </c>
      <c r="L8" s="3" t="s">
        <v>116</v>
      </c>
      <c r="M8" s="3" t="s">
        <v>117</v>
      </c>
      <c r="N8" s="11">
        <v>965</v>
      </c>
      <c r="O8" s="18" t="s">
        <v>115</v>
      </c>
      <c r="P8">
        <f t="shared" si="0"/>
        <v>0</v>
      </c>
    </row>
    <row r="9" ht="14.75" spans="1:16">
      <c r="A9" s="2">
        <v>23050147</v>
      </c>
      <c r="B9" s="2" t="s">
        <v>125</v>
      </c>
      <c r="C9" s="2" t="s">
        <v>113</v>
      </c>
      <c r="D9" s="2" t="s">
        <v>114</v>
      </c>
      <c r="E9" s="8">
        <v>45075</v>
      </c>
      <c r="F9" s="2"/>
      <c r="G9" s="2"/>
      <c r="H9" s="9">
        <v>870</v>
      </c>
      <c r="I9" s="9">
        <v>50</v>
      </c>
      <c r="J9" s="9">
        <v>965</v>
      </c>
      <c r="K9" s="17" t="s">
        <v>115</v>
      </c>
      <c r="L9" s="2" t="s">
        <v>116</v>
      </c>
      <c r="M9" s="2" t="s">
        <v>117</v>
      </c>
      <c r="N9" s="9">
        <v>965</v>
      </c>
      <c r="O9" s="17" t="s">
        <v>115</v>
      </c>
      <c r="P9">
        <f t="shared" si="0"/>
        <v>0</v>
      </c>
    </row>
    <row r="10" ht="14.75" spans="1:16">
      <c r="A10" s="3">
        <v>23050050</v>
      </c>
      <c r="B10" s="3" t="s">
        <v>126</v>
      </c>
      <c r="C10" s="3" t="s">
        <v>113</v>
      </c>
      <c r="D10" s="3" t="s">
        <v>114</v>
      </c>
      <c r="E10" s="10">
        <v>45061</v>
      </c>
      <c r="F10" s="3"/>
      <c r="G10" s="3"/>
      <c r="H10" s="11">
        <v>630</v>
      </c>
      <c r="I10" s="11">
        <v>50</v>
      </c>
      <c r="J10" s="11">
        <v>735</v>
      </c>
      <c r="K10" s="18" t="s">
        <v>115</v>
      </c>
      <c r="L10" s="3" t="s">
        <v>116</v>
      </c>
      <c r="M10" s="3" t="s">
        <v>117</v>
      </c>
      <c r="N10" s="11">
        <v>735</v>
      </c>
      <c r="O10" s="18" t="s">
        <v>115</v>
      </c>
      <c r="P10">
        <f t="shared" si="0"/>
        <v>0</v>
      </c>
    </row>
    <row r="11" ht="14.75" spans="1:16">
      <c r="A11" s="2">
        <v>23050050</v>
      </c>
      <c r="B11" s="2" t="s">
        <v>127</v>
      </c>
      <c r="C11" s="2" t="s">
        <v>113</v>
      </c>
      <c r="D11" s="2" t="s">
        <v>114</v>
      </c>
      <c r="E11" s="8">
        <v>45061</v>
      </c>
      <c r="F11" s="2"/>
      <c r="G11" s="2"/>
      <c r="H11" s="9">
        <v>630</v>
      </c>
      <c r="I11" s="9">
        <v>50</v>
      </c>
      <c r="J11" s="9">
        <v>735</v>
      </c>
      <c r="K11" s="17" t="s">
        <v>115</v>
      </c>
      <c r="L11" s="2" t="s">
        <v>116</v>
      </c>
      <c r="M11" s="2" t="s">
        <v>117</v>
      </c>
      <c r="N11" s="9">
        <v>735</v>
      </c>
      <c r="O11" s="17" t="s">
        <v>115</v>
      </c>
      <c r="P11">
        <f t="shared" si="0"/>
        <v>0</v>
      </c>
    </row>
    <row r="12" ht="14.75" spans="1:16">
      <c r="A12" s="3">
        <v>23050050</v>
      </c>
      <c r="B12" s="3" t="s">
        <v>128</v>
      </c>
      <c r="C12" s="3" t="s">
        <v>113</v>
      </c>
      <c r="D12" s="3" t="s">
        <v>114</v>
      </c>
      <c r="E12" s="10">
        <v>45061</v>
      </c>
      <c r="F12" s="3"/>
      <c r="G12" s="3"/>
      <c r="H12" s="11">
        <v>630</v>
      </c>
      <c r="I12" s="11">
        <v>50</v>
      </c>
      <c r="J12" s="11">
        <v>735</v>
      </c>
      <c r="K12" s="18" t="s">
        <v>115</v>
      </c>
      <c r="L12" s="3" t="s">
        <v>116</v>
      </c>
      <c r="M12" s="3" t="s">
        <v>117</v>
      </c>
      <c r="N12" s="11">
        <v>735</v>
      </c>
      <c r="O12" s="18" t="s">
        <v>115</v>
      </c>
      <c r="P12">
        <f t="shared" si="0"/>
        <v>0</v>
      </c>
    </row>
    <row r="13" ht="14.75" spans="1:16">
      <c r="A13" s="2">
        <v>23050050</v>
      </c>
      <c r="B13" s="2" t="s">
        <v>129</v>
      </c>
      <c r="C13" s="2" t="s">
        <v>113</v>
      </c>
      <c r="D13" s="2" t="s">
        <v>114</v>
      </c>
      <c r="E13" s="8">
        <v>45061</v>
      </c>
      <c r="F13" s="2"/>
      <c r="G13" s="2"/>
      <c r="H13" s="12">
        <v>1060</v>
      </c>
      <c r="I13" s="9">
        <v>50</v>
      </c>
      <c r="J13" s="12">
        <v>1152</v>
      </c>
      <c r="K13" s="17" t="s">
        <v>115</v>
      </c>
      <c r="L13" s="2" t="s">
        <v>116</v>
      </c>
      <c r="M13" s="2" t="s">
        <v>117</v>
      </c>
      <c r="N13" s="12">
        <v>1162</v>
      </c>
      <c r="O13" s="17" t="s">
        <v>115</v>
      </c>
      <c r="P13">
        <f t="shared" si="0"/>
        <v>-10</v>
      </c>
    </row>
    <row r="14" ht="14.75" spans="1:16">
      <c r="A14" s="3">
        <v>23050149</v>
      </c>
      <c r="B14" s="3" t="s">
        <v>130</v>
      </c>
      <c r="C14" s="3" t="s">
        <v>131</v>
      </c>
      <c r="D14" s="3" t="s">
        <v>114</v>
      </c>
      <c r="E14" s="10">
        <v>45075</v>
      </c>
      <c r="F14" s="3"/>
      <c r="G14" s="3"/>
      <c r="H14" s="11">
        <v>680</v>
      </c>
      <c r="I14" s="11">
        <v>50</v>
      </c>
      <c r="J14" s="11">
        <v>785</v>
      </c>
      <c r="K14" s="18" t="s">
        <v>115</v>
      </c>
      <c r="L14" s="3" t="s">
        <v>116</v>
      </c>
      <c r="M14" s="3" t="s">
        <v>117</v>
      </c>
      <c r="N14" s="11">
        <v>785</v>
      </c>
      <c r="O14" s="18" t="s">
        <v>115</v>
      </c>
      <c r="P14">
        <f t="shared" si="0"/>
        <v>0</v>
      </c>
    </row>
    <row r="15" ht="14.75" spans="1:16">
      <c r="A15" s="2">
        <v>23050159</v>
      </c>
      <c r="B15" s="2" t="s">
        <v>130</v>
      </c>
      <c r="C15" s="2" t="s">
        <v>132</v>
      </c>
      <c r="D15" s="2" t="s">
        <v>114</v>
      </c>
      <c r="E15" s="8">
        <v>45075</v>
      </c>
      <c r="F15" s="2"/>
      <c r="G15" s="2"/>
      <c r="H15" s="9">
        <v>-680</v>
      </c>
      <c r="I15" s="9">
        <v>-50</v>
      </c>
      <c r="J15" s="9">
        <v>-513</v>
      </c>
      <c r="K15" s="17" t="s">
        <v>115</v>
      </c>
      <c r="L15" s="2" t="s">
        <v>116</v>
      </c>
      <c r="M15" s="2" t="s">
        <v>117</v>
      </c>
      <c r="N15" s="9">
        <v>-513</v>
      </c>
      <c r="O15" s="17" t="s">
        <v>115</v>
      </c>
      <c r="P15">
        <f t="shared" si="0"/>
        <v>0</v>
      </c>
    </row>
    <row r="16" ht="14.75" spans="1:16">
      <c r="A16" s="3">
        <v>23050149</v>
      </c>
      <c r="B16" s="3" t="s">
        <v>133</v>
      </c>
      <c r="C16" s="3" t="s">
        <v>113</v>
      </c>
      <c r="D16" s="3" t="s">
        <v>114</v>
      </c>
      <c r="E16" s="10">
        <v>45075</v>
      </c>
      <c r="F16" s="3"/>
      <c r="G16" s="3"/>
      <c r="H16" s="11">
        <v>680</v>
      </c>
      <c r="I16" s="11">
        <v>50</v>
      </c>
      <c r="J16" s="11">
        <v>785</v>
      </c>
      <c r="K16" s="18" t="s">
        <v>115</v>
      </c>
      <c r="L16" s="3" t="s">
        <v>116</v>
      </c>
      <c r="M16" s="3" t="s">
        <v>117</v>
      </c>
      <c r="N16" s="11">
        <v>785</v>
      </c>
      <c r="O16" s="18" t="s">
        <v>115</v>
      </c>
      <c r="P16">
        <f t="shared" si="0"/>
        <v>0</v>
      </c>
    </row>
    <row r="17" ht="14.75" spans="1:16">
      <c r="A17" s="2">
        <v>23050149</v>
      </c>
      <c r="B17" s="2" t="s">
        <v>134</v>
      </c>
      <c r="C17" s="2" t="s">
        <v>113</v>
      </c>
      <c r="D17" s="2" t="s">
        <v>114</v>
      </c>
      <c r="E17" s="8">
        <v>45075</v>
      </c>
      <c r="F17" s="2"/>
      <c r="G17" s="2"/>
      <c r="H17" s="9">
        <v>680</v>
      </c>
      <c r="I17" s="9">
        <v>50</v>
      </c>
      <c r="J17" s="9">
        <v>785</v>
      </c>
      <c r="K17" s="17" t="s">
        <v>115</v>
      </c>
      <c r="L17" s="2" t="s">
        <v>116</v>
      </c>
      <c r="M17" s="2" t="s">
        <v>117</v>
      </c>
      <c r="N17" s="9">
        <v>785</v>
      </c>
      <c r="O17" s="17" t="s">
        <v>115</v>
      </c>
      <c r="P17">
        <f t="shared" si="0"/>
        <v>0</v>
      </c>
    </row>
    <row r="18" ht="14.75" spans="1:16">
      <c r="A18" s="3">
        <v>23050149</v>
      </c>
      <c r="B18" s="3" t="s">
        <v>135</v>
      </c>
      <c r="C18" s="3" t="s">
        <v>113</v>
      </c>
      <c r="D18" s="3" t="s">
        <v>114</v>
      </c>
      <c r="E18" s="10">
        <v>45075</v>
      </c>
      <c r="F18" s="3"/>
      <c r="G18" s="3"/>
      <c r="H18" s="11">
        <v>680</v>
      </c>
      <c r="I18" s="11">
        <v>50</v>
      </c>
      <c r="J18" s="11">
        <v>785</v>
      </c>
      <c r="K18" s="18" t="s">
        <v>115</v>
      </c>
      <c r="L18" s="3" t="s">
        <v>116</v>
      </c>
      <c r="M18" s="3" t="s">
        <v>117</v>
      </c>
      <c r="N18" s="11">
        <v>785</v>
      </c>
      <c r="O18" s="18" t="s">
        <v>115</v>
      </c>
      <c r="P18">
        <f t="shared" si="0"/>
        <v>0</v>
      </c>
    </row>
    <row r="19" ht="14.75" spans="1:16">
      <c r="A19" s="2">
        <v>23050165</v>
      </c>
      <c r="B19" s="2" t="s">
        <v>136</v>
      </c>
      <c r="C19" s="2" t="s">
        <v>113</v>
      </c>
      <c r="D19" s="2" t="s">
        <v>114</v>
      </c>
      <c r="E19" s="8">
        <v>45076</v>
      </c>
      <c r="F19" s="2"/>
      <c r="G19" s="2"/>
      <c r="H19" s="9">
        <v>100</v>
      </c>
      <c r="I19" s="9">
        <v>0</v>
      </c>
      <c r="J19" s="9">
        <v>304</v>
      </c>
      <c r="K19" s="17" t="s">
        <v>115</v>
      </c>
      <c r="L19" s="2" t="s">
        <v>116</v>
      </c>
      <c r="M19" s="2" t="s">
        <v>117</v>
      </c>
      <c r="N19" s="9">
        <v>304</v>
      </c>
      <c r="O19" s="17" t="s">
        <v>115</v>
      </c>
      <c r="P19">
        <f t="shared" si="0"/>
        <v>0</v>
      </c>
    </row>
    <row r="20" ht="14.75" spans="1:16">
      <c r="A20" s="3">
        <v>23050049</v>
      </c>
      <c r="B20" s="3" t="s">
        <v>137</v>
      </c>
      <c r="C20" s="3" t="s">
        <v>113</v>
      </c>
      <c r="D20" s="3" t="s">
        <v>114</v>
      </c>
      <c r="E20" s="10">
        <v>45061</v>
      </c>
      <c r="F20" s="3"/>
      <c r="G20" s="3"/>
      <c r="H20" s="11">
        <v>570</v>
      </c>
      <c r="I20" s="11">
        <v>50</v>
      </c>
      <c r="J20" s="11">
        <v>680</v>
      </c>
      <c r="K20" s="18" t="s">
        <v>115</v>
      </c>
      <c r="L20" s="3" t="s">
        <v>116</v>
      </c>
      <c r="M20" s="3" t="s">
        <v>117</v>
      </c>
      <c r="N20" s="11">
        <v>680</v>
      </c>
      <c r="O20" s="18" t="s">
        <v>115</v>
      </c>
      <c r="P20">
        <f t="shared" si="0"/>
        <v>0</v>
      </c>
    </row>
    <row r="21" ht="14.75" spans="1:16">
      <c r="A21" s="2">
        <v>23050049</v>
      </c>
      <c r="B21" s="2" t="s">
        <v>138</v>
      </c>
      <c r="C21" s="2" t="s">
        <v>113</v>
      </c>
      <c r="D21" s="2" t="s">
        <v>114</v>
      </c>
      <c r="E21" s="8">
        <v>45061</v>
      </c>
      <c r="F21" s="2"/>
      <c r="G21" s="2"/>
      <c r="H21" s="9">
        <v>570</v>
      </c>
      <c r="I21" s="9">
        <v>50</v>
      </c>
      <c r="J21" s="9">
        <v>680</v>
      </c>
      <c r="K21" s="17" t="s">
        <v>115</v>
      </c>
      <c r="L21" s="2" t="s">
        <v>116</v>
      </c>
      <c r="M21" s="2" t="s">
        <v>117</v>
      </c>
      <c r="N21" s="9">
        <v>680</v>
      </c>
      <c r="O21" s="17" t="s">
        <v>115</v>
      </c>
      <c r="P21">
        <f t="shared" si="0"/>
        <v>0</v>
      </c>
    </row>
    <row r="22" ht="14.75" spans="1:16">
      <c r="A22" s="3">
        <v>23050049</v>
      </c>
      <c r="B22" s="3" t="s">
        <v>139</v>
      </c>
      <c r="C22" s="3" t="s">
        <v>113</v>
      </c>
      <c r="D22" s="3" t="s">
        <v>114</v>
      </c>
      <c r="E22" s="10">
        <v>45061</v>
      </c>
      <c r="F22" s="3"/>
      <c r="G22" s="3"/>
      <c r="H22" s="11">
        <v>570</v>
      </c>
      <c r="I22" s="11">
        <v>50</v>
      </c>
      <c r="J22" s="11">
        <v>680</v>
      </c>
      <c r="K22" s="18" t="s">
        <v>115</v>
      </c>
      <c r="L22" s="3" t="s">
        <v>116</v>
      </c>
      <c r="M22" s="3" t="s">
        <v>117</v>
      </c>
      <c r="N22" s="11">
        <v>680</v>
      </c>
      <c r="O22" s="18" t="s">
        <v>115</v>
      </c>
      <c r="P22">
        <f t="shared" si="0"/>
        <v>0</v>
      </c>
    </row>
    <row r="23" ht="14.75" spans="1:16">
      <c r="A23" s="2">
        <v>23050049</v>
      </c>
      <c r="B23" s="2" t="s">
        <v>140</v>
      </c>
      <c r="C23" s="2" t="s">
        <v>113</v>
      </c>
      <c r="D23" s="2" t="s">
        <v>114</v>
      </c>
      <c r="E23" s="8">
        <v>45061</v>
      </c>
      <c r="F23" s="2"/>
      <c r="G23" s="2"/>
      <c r="H23" s="9">
        <v>570</v>
      </c>
      <c r="I23" s="9">
        <v>50</v>
      </c>
      <c r="J23" s="9">
        <v>680</v>
      </c>
      <c r="K23" s="17" t="s">
        <v>115</v>
      </c>
      <c r="L23" s="2" t="s">
        <v>116</v>
      </c>
      <c r="M23" s="2" t="s">
        <v>117</v>
      </c>
      <c r="N23" s="9">
        <v>680</v>
      </c>
      <c r="O23" s="17" t="s">
        <v>115</v>
      </c>
      <c r="P23">
        <f t="shared" si="0"/>
        <v>0</v>
      </c>
    </row>
    <row r="24" ht="14.75" spans="1:16">
      <c r="A24" s="3">
        <v>23050050</v>
      </c>
      <c r="B24" s="3" t="s">
        <v>141</v>
      </c>
      <c r="C24" s="3" t="s">
        <v>113</v>
      </c>
      <c r="D24" s="3" t="s">
        <v>114</v>
      </c>
      <c r="E24" s="10">
        <v>45061</v>
      </c>
      <c r="F24" s="3"/>
      <c r="G24" s="3"/>
      <c r="H24" s="11">
        <v>720</v>
      </c>
      <c r="I24" s="11">
        <v>50</v>
      </c>
      <c r="J24" s="11">
        <v>820</v>
      </c>
      <c r="K24" s="18" t="s">
        <v>115</v>
      </c>
      <c r="L24" s="3" t="s">
        <v>116</v>
      </c>
      <c r="M24" s="3" t="s">
        <v>117</v>
      </c>
      <c r="N24" s="11">
        <v>820</v>
      </c>
      <c r="O24" s="18" t="s">
        <v>115</v>
      </c>
      <c r="P24">
        <f t="shared" si="0"/>
        <v>0</v>
      </c>
    </row>
    <row r="25" ht="14.75" spans="1:16">
      <c r="A25" s="2">
        <v>23050050</v>
      </c>
      <c r="B25" s="2" t="s">
        <v>142</v>
      </c>
      <c r="C25" s="2" t="s">
        <v>113</v>
      </c>
      <c r="D25" s="2" t="s">
        <v>114</v>
      </c>
      <c r="E25" s="8">
        <v>45061</v>
      </c>
      <c r="F25" s="2"/>
      <c r="G25" s="2"/>
      <c r="H25" s="9">
        <v>720</v>
      </c>
      <c r="I25" s="9">
        <v>50</v>
      </c>
      <c r="J25" s="9">
        <v>820</v>
      </c>
      <c r="K25" s="17" t="s">
        <v>115</v>
      </c>
      <c r="L25" s="2" t="s">
        <v>116</v>
      </c>
      <c r="M25" s="2" t="s">
        <v>117</v>
      </c>
      <c r="N25" s="9">
        <v>820</v>
      </c>
      <c r="O25" s="17" t="s">
        <v>115</v>
      </c>
      <c r="P25">
        <f t="shared" si="0"/>
        <v>0</v>
      </c>
    </row>
    <row r="26" ht="14.75" spans="1:16">
      <c r="A26" s="3">
        <v>23050050</v>
      </c>
      <c r="B26" s="3" t="s">
        <v>143</v>
      </c>
      <c r="C26" s="3" t="s">
        <v>113</v>
      </c>
      <c r="D26" s="3" t="s">
        <v>114</v>
      </c>
      <c r="E26" s="10">
        <v>45061</v>
      </c>
      <c r="F26" s="3"/>
      <c r="G26" s="3"/>
      <c r="H26" s="11">
        <v>720</v>
      </c>
      <c r="I26" s="11">
        <v>50</v>
      </c>
      <c r="J26" s="11">
        <v>820</v>
      </c>
      <c r="K26" s="18" t="s">
        <v>115</v>
      </c>
      <c r="L26" s="3" t="s">
        <v>116</v>
      </c>
      <c r="M26" s="3" t="s">
        <v>117</v>
      </c>
      <c r="N26" s="11">
        <v>820</v>
      </c>
      <c r="O26" s="18" t="s">
        <v>115</v>
      </c>
      <c r="P26">
        <f t="shared" si="0"/>
        <v>0</v>
      </c>
    </row>
    <row r="27" ht="14.75" spans="1:16">
      <c r="A27" s="2">
        <v>23050050</v>
      </c>
      <c r="B27" s="2" t="s">
        <v>144</v>
      </c>
      <c r="C27" s="2" t="s">
        <v>113</v>
      </c>
      <c r="D27" s="2" t="s">
        <v>114</v>
      </c>
      <c r="E27" s="8">
        <v>45061</v>
      </c>
      <c r="F27" s="2"/>
      <c r="G27" s="2"/>
      <c r="H27" s="9">
        <v>720</v>
      </c>
      <c r="I27" s="9">
        <v>50</v>
      </c>
      <c r="J27" s="9">
        <v>820</v>
      </c>
      <c r="K27" s="17" t="s">
        <v>115</v>
      </c>
      <c r="L27" s="2" t="s">
        <v>116</v>
      </c>
      <c r="M27" s="2" t="s">
        <v>117</v>
      </c>
      <c r="N27" s="9">
        <v>820</v>
      </c>
      <c r="O27" s="17" t="s">
        <v>115</v>
      </c>
      <c r="P27">
        <f t="shared" si="0"/>
        <v>0</v>
      </c>
    </row>
    <row r="28" ht="14.75" spans="1:16">
      <c r="A28" s="3">
        <v>23050053</v>
      </c>
      <c r="B28" s="3" t="s">
        <v>145</v>
      </c>
      <c r="C28" s="3" t="s">
        <v>113</v>
      </c>
      <c r="D28" s="3" t="s">
        <v>114</v>
      </c>
      <c r="E28" s="10">
        <v>45061</v>
      </c>
      <c r="F28" s="3"/>
      <c r="G28" s="3"/>
      <c r="H28" s="13">
        <v>1110</v>
      </c>
      <c r="I28" s="11">
        <v>50</v>
      </c>
      <c r="J28" s="13">
        <v>1170</v>
      </c>
      <c r="K28" s="18" t="s">
        <v>115</v>
      </c>
      <c r="L28" s="3" t="s">
        <v>116</v>
      </c>
      <c r="M28" s="3" t="s">
        <v>117</v>
      </c>
      <c r="N28" s="13">
        <v>1170</v>
      </c>
      <c r="O28" s="18" t="s">
        <v>115</v>
      </c>
      <c r="P28">
        <f t="shared" si="0"/>
        <v>0</v>
      </c>
    </row>
    <row r="29" ht="14.75" spans="1:16">
      <c r="A29" s="2">
        <v>23050053</v>
      </c>
      <c r="B29" s="2" t="s">
        <v>146</v>
      </c>
      <c r="C29" s="2" t="s">
        <v>113</v>
      </c>
      <c r="D29" s="2" t="s">
        <v>114</v>
      </c>
      <c r="E29" s="8">
        <v>45061</v>
      </c>
      <c r="F29" s="2"/>
      <c r="G29" s="2"/>
      <c r="H29" s="12">
        <v>1110</v>
      </c>
      <c r="I29" s="9">
        <v>50</v>
      </c>
      <c r="J29" s="12">
        <v>1170</v>
      </c>
      <c r="K29" s="17" t="s">
        <v>115</v>
      </c>
      <c r="L29" s="2" t="s">
        <v>116</v>
      </c>
      <c r="M29" s="2" t="s">
        <v>117</v>
      </c>
      <c r="N29" s="12">
        <v>1170</v>
      </c>
      <c r="O29" s="17" t="s">
        <v>115</v>
      </c>
      <c r="P29">
        <f t="shared" si="0"/>
        <v>0</v>
      </c>
    </row>
    <row r="30" ht="14.75" spans="1:16">
      <c r="A30" s="3">
        <v>23050148</v>
      </c>
      <c r="B30" s="3" t="s">
        <v>147</v>
      </c>
      <c r="C30" s="3" t="s">
        <v>131</v>
      </c>
      <c r="D30" s="3" t="s">
        <v>114</v>
      </c>
      <c r="E30" s="10">
        <v>45075</v>
      </c>
      <c r="F30" s="3"/>
      <c r="G30" s="3"/>
      <c r="H30" s="13">
        <v>1280</v>
      </c>
      <c r="I30" s="11">
        <v>50</v>
      </c>
      <c r="J30" s="13">
        <v>1340</v>
      </c>
      <c r="K30" s="18" t="s">
        <v>115</v>
      </c>
      <c r="L30" s="3" t="s">
        <v>116</v>
      </c>
      <c r="M30" s="3" t="s">
        <v>117</v>
      </c>
      <c r="N30" s="13">
        <v>1340</v>
      </c>
      <c r="O30" s="18" t="s">
        <v>115</v>
      </c>
      <c r="P30">
        <f t="shared" si="0"/>
        <v>0</v>
      </c>
    </row>
    <row r="31" ht="14.75" spans="1:16">
      <c r="A31" s="14">
        <v>23050158</v>
      </c>
      <c r="B31" s="14" t="s">
        <v>147</v>
      </c>
      <c r="C31" s="14" t="s">
        <v>132</v>
      </c>
      <c r="D31" s="14" t="s">
        <v>114</v>
      </c>
      <c r="E31" s="15">
        <v>45075</v>
      </c>
      <c r="F31" s="14"/>
      <c r="G31" s="14"/>
      <c r="H31" s="16">
        <v>-1280</v>
      </c>
      <c r="I31" s="19">
        <v>-50</v>
      </c>
      <c r="J31" s="16">
        <v>-1148</v>
      </c>
      <c r="K31" s="20" t="s">
        <v>115</v>
      </c>
      <c r="L31" s="14" t="s">
        <v>116</v>
      </c>
      <c r="M31" s="14" t="s">
        <v>117</v>
      </c>
      <c r="N31" s="16">
        <v>-1148</v>
      </c>
      <c r="O31" s="20" t="s">
        <v>115</v>
      </c>
      <c r="P31">
        <f t="shared" si="0"/>
        <v>0</v>
      </c>
    </row>
  </sheetData>
  <sortState ref="B1:B31">
    <sortCondition ref="B1:B31" customList="2,4,6,8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workbookViewId="0">
      <selection activeCell="P32" sqref="P32"/>
    </sheetView>
  </sheetViews>
  <sheetFormatPr defaultColWidth="8.72727272727273" defaultRowHeight="14" outlineLevelCol="1"/>
  <cols>
    <col min="1" max="1" width="19.9090909090909" customWidth="1"/>
    <col min="2" max="2" width="18.5454545454545" customWidth="1"/>
  </cols>
  <sheetData>
    <row r="1" ht="14.75" spans="1:2">
      <c r="A1" s="1" t="s">
        <v>46</v>
      </c>
      <c r="B1" s="2" t="s">
        <v>112</v>
      </c>
    </row>
    <row r="2" ht="14.75" spans="1:2">
      <c r="A2" s="1" t="s">
        <v>48</v>
      </c>
      <c r="B2" s="3" t="s">
        <v>118</v>
      </c>
    </row>
    <row r="3" ht="14.75" spans="1:2">
      <c r="A3" s="1" t="s">
        <v>41</v>
      </c>
      <c r="B3" s="2" t="s">
        <v>119</v>
      </c>
    </row>
    <row r="4" ht="14.75" spans="1:2">
      <c r="A4" s="1" t="s">
        <v>42</v>
      </c>
      <c r="B4" s="3" t="s">
        <v>120</v>
      </c>
    </row>
    <row r="5" ht="14.75" spans="1:2">
      <c r="A5" s="1" t="s">
        <v>52</v>
      </c>
      <c r="B5" s="2" t="s">
        <v>121</v>
      </c>
    </row>
    <row r="6" ht="14.75" spans="1:2">
      <c r="A6" s="1" t="s">
        <v>54</v>
      </c>
      <c r="B6" s="3" t="s">
        <v>122</v>
      </c>
    </row>
    <row r="7" ht="14.75" spans="1:2">
      <c r="A7" s="1" t="s">
        <v>58</v>
      </c>
      <c r="B7" s="2" t="s">
        <v>123</v>
      </c>
    </row>
    <row r="8" ht="14.75" spans="1:2">
      <c r="A8" s="1" t="s">
        <v>60</v>
      </c>
      <c r="B8" s="3" t="s">
        <v>124</v>
      </c>
    </row>
    <row r="9" ht="14.75" spans="1:2">
      <c r="A9" s="4" t="s">
        <v>79</v>
      </c>
      <c r="B9" s="2" t="s">
        <v>125</v>
      </c>
    </row>
    <row r="10" ht="14.75" spans="1:2">
      <c r="A10" s="1" t="s">
        <v>31</v>
      </c>
      <c r="B10" s="3" t="s">
        <v>126</v>
      </c>
    </row>
    <row r="11" ht="14.75" spans="1:2">
      <c r="A11" s="1" t="s">
        <v>33</v>
      </c>
      <c r="B11" s="2" t="s">
        <v>127</v>
      </c>
    </row>
    <row r="12" ht="14.75" spans="1:2">
      <c r="A12" s="1" t="s">
        <v>35</v>
      </c>
      <c r="B12" s="3" t="s">
        <v>128</v>
      </c>
    </row>
    <row r="13" ht="14.75" spans="1:2">
      <c r="A13" s="1" t="s">
        <v>38</v>
      </c>
      <c r="B13" s="2" t="s">
        <v>129</v>
      </c>
    </row>
    <row r="14" ht="14.75" spans="1:2">
      <c r="A14" s="5" t="s">
        <v>89</v>
      </c>
      <c r="B14" s="3" t="s">
        <v>130</v>
      </c>
    </row>
    <row r="15" ht="14.75" spans="1:2">
      <c r="A15" s="6" t="s">
        <v>100</v>
      </c>
      <c r="B15" s="3" t="s">
        <v>133</v>
      </c>
    </row>
    <row r="16" ht="14.75" spans="1:2">
      <c r="A16" s="6" t="s">
        <v>101</v>
      </c>
      <c r="B16" s="2" t="s">
        <v>134</v>
      </c>
    </row>
    <row r="17" ht="14.75" spans="1:2">
      <c r="A17" s="6" t="s">
        <v>102</v>
      </c>
      <c r="B17" s="3" t="s">
        <v>135</v>
      </c>
    </row>
    <row r="18" ht="14.75" spans="1:2">
      <c r="A18" s="6" t="s">
        <v>105</v>
      </c>
      <c r="B18" s="2" t="s">
        <v>136</v>
      </c>
    </row>
    <row r="19" ht="14.75" spans="1:2">
      <c r="A19" s="1" t="s">
        <v>17</v>
      </c>
      <c r="B19" s="2" t="s">
        <v>138</v>
      </c>
    </row>
    <row r="20" ht="14.75" spans="1:2">
      <c r="A20" s="7" t="s">
        <v>19</v>
      </c>
      <c r="B20" s="3" t="s">
        <v>139</v>
      </c>
    </row>
    <row r="21" ht="14.75" spans="1:2">
      <c r="A21" s="1" t="s">
        <v>21</v>
      </c>
      <c r="B21" s="2" t="s">
        <v>140</v>
      </c>
    </row>
    <row r="22" ht="14.75" spans="1:2">
      <c r="A22" s="7" t="s">
        <v>24</v>
      </c>
      <c r="B22" s="3" t="s">
        <v>141</v>
      </c>
    </row>
    <row r="23" ht="14.75" spans="1:2">
      <c r="A23" s="1" t="s">
        <v>25</v>
      </c>
      <c r="B23" s="2" t="s">
        <v>142</v>
      </c>
    </row>
    <row r="24" ht="14.75" spans="1:2">
      <c r="A24" s="7" t="s">
        <v>26</v>
      </c>
      <c r="B24" s="3" t="s">
        <v>143</v>
      </c>
    </row>
    <row r="25" ht="14.75" spans="1:2">
      <c r="A25" s="1" t="s">
        <v>27</v>
      </c>
      <c r="B25" s="2" t="s">
        <v>144</v>
      </c>
    </row>
    <row r="26" ht="14.75" spans="1:2">
      <c r="A26" s="1" t="s">
        <v>63</v>
      </c>
      <c r="B26" s="3" t="s">
        <v>145</v>
      </c>
    </row>
    <row r="27" ht="14.75" spans="1:2">
      <c r="A27" s="1" t="s">
        <v>64</v>
      </c>
      <c r="B27" s="2" t="s">
        <v>146</v>
      </c>
    </row>
    <row r="28" ht="14.75" spans="1:2">
      <c r="A28" s="5" t="s">
        <v>82</v>
      </c>
      <c r="B28" s="3" t="s">
        <v>147</v>
      </c>
    </row>
    <row r="29" ht="14.75" spans="1:2">
      <c r="A29" s="7" t="s">
        <v>15</v>
      </c>
      <c r="B29" s="3" t="s">
        <v>137</v>
      </c>
    </row>
    <row r="30" ht="14.75" spans="2:2">
      <c r="B30" s="3"/>
    </row>
  </sheetData>
  <sortState ref="B2:B31">
    <sortCondition ref="B2:B31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2023-08-25T10:00:56Z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D46267CA8FAD40F9870ADA615B04F466_13</vt:lpwstr>
  </property>
  <property fmtid="{D5CDD505-2E9C-101B-9397-08002B2CF9AE}" pid="3" name="KSOProductBuildVer">
    <vt:lpwstr>2052-12.1.0.15120</vt:lpwstr>
  </property>
</Properties>
</file>