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<sst xmlns="http://schemas.openxmlformats.org/spreadsheetml/2006/main" count="113" uniqueCount="85">
  <si>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</si>
  <si>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</si>
  <si>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</si>
  <si>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</si>
  <si>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</si>
  <si>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</si>
  <si>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</si>
  <si>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</si>
  <si>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</si>
  <si>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</si>
  <si>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</si>
  <si>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</si>
  <si>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</si>
  <si>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</si>
  <si>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</si>
  <si>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白然打车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</si>
  <si>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</si>
  <si>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</si>
  <si>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</si>
  <si>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</si>
  <si>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</si>
  <si>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</si>
  <si>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</si>
  <si>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</si>
  <si>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</si>
  <si>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</si>
  <si>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</si>
  <si>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</si>
  <si>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11月9号晚饭</t>
  </si>
  <si>
    <t>尽量提供可用的原始发票，发票项目不可用的，且开票需要加收税点的可以不提供原始发票。网上交易均需提供交易截图。</t>
  </si>
  <si>
    <t>11月4日剪片宵夜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</si>
  <si>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</si>
  <si>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</si>
  <si>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</si>
  <si>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</si>
  <si>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</si>
  <si>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</si>
  <si>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</si>
  <si>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</si>
  <si>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</si>
  <si>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</si>
  <si>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</si>
  <si>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</si>
  <si>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</si>
  <si>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李大州看病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</si>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</sst>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topLeftCell="A35" workbookViewId="0">
      <selection activeCell="I45" sqref="I45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222</v>
      </c>
      <c r="G6" s="50"/>
      <c r="H6" s="50">
        <v>222</v>
      </c>
      <c r="I6" s="62" t="s">
        <v>15</v>
      </c>
      <c r="J6" s="73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222</v>
      </c>
      <c r="G11" s="54">
        <f t="shared" si="0"/>
        <v>0</v>
      </c>
      <c r="H11" s="54">
        <f>SUM(H6:H9)</f>
        <v>222</v>
      </c>
      <c r="I11" s="75"/>
      <c r="J11" s="76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>
        <v>217</v>
      </c>
      <c r="G23" s="50">
        <v>0</v>
      </c>
      <c r="H23" s="50">
        <f>F23+G23</f>
        <v>217</v>
      </c>
      <c r="I23" s="62" t="s">
        <v>28</v>
      </c>
      <c r="J23" s="73" t="s">
        <v>29</v>
      </c>
    </row>
    <row r="24" customHeight="1" spans="1:10">
      <c r="A24" s="58"/>
      <c r="B24" s="59"/>
      <c r="C24" s="60"/>
      <c r="D24" s="58"/>
      <c r="E24" s="60"/>
      <c r="F24" s="50">
        <v>147</v>
      </c>
      <c r="G24" s="50">
        <v>0</v>
      </c>
      <c r="H24" s="50">
        <f t="shared" ref="H24" si="7">F24+G24</f>
        <v>147</v>
      </c>
      <c r="I24" s="62" t="s">
        <v>30</v>
      </c>
      <c r="J24" s="74"/>
    </row>
    <row r="25" s="39" customFormat="1" customHeight="1" spans="1:10">
      <c r="A25" s="52"/>
      <c r="B25" s="53" t="s">
        <v>31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364</v>
      </c>
      <c r="G25" s="54">
        <f t="shared" ref="G25:H25" si="9">SUM(G23:G24)</f>
        <v>0</v>
      </c>
      <c r="H25" s="54">
        <f t="shared" si="9"/>
        <v>364</v>
      </c>
      <c r="I25" s="75"/>
      <c r="J25" s="76"/>
    </row>
    <row r="26" customHeight="1" spans="1:10">
      <c r="A26" s="48">
        <v>6</v>
      </c>
      <c r="B26" s="49" t="s">
        <v>32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33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34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35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36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37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38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39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40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41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42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43</v>
      </c>
      <c r="C43" s="50">
        <v>0</v>
      </c>
      <c r="D43" s="51"/>
      <c r="E43" s="50">
        <f t="shared" si="1"/>
        <v>0</v>
      </c>
      <c r="F43" s="61">
        <v>150.65</v>
      </c>
      <c r="G43" s="62"/>
      <c r="H43" s="61">
        <v>150.65</v>
      </c>
      <c r="I43" s="61" t="s">
        <v>44</v>
      </c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45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150.65</v>
      </c>
      <c r="G54" s="54"/>
      <c r="H54" s="54">
        <f>SUM(H43:H53)</f>
        <v>150.65</v>
      </c>
      <c r="I54" s="75"/>
      <c r="J54" s="82"/>
    </row>
    <row r="55" customHeight="1" spans="1:10">
      <c r="A55" s="52"/>
      <c r="B55" s="53" t="s">
        <v>46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736.65</v>
      </c>
      <c r="G55" s="54">
        <f t="shared" si="14"/>
        <v>0</v>
      </c>
      <c r="H55" s="54">
        <f t="shared" si="14"/>
        <v>736.65</v>
      </c>
      <c r="I55" s="75"/>
      <c r="J55" s="83"/>
    </row>
    <row r="59" customHeight="1" spans="1:9">
      <c r="A59" s="65" t="s">
        <v>47</v>
      </c>
      <c r="B59" s="66"/>
      <c r="C59" s="67" t="s">
        <v>48</v>
      </c>
      <c r="D59" s="67"/>
      <c r="E59" s="67" t="s">
        <v>49</v>
      </c>
      <c r="F59" s="67"/>
      <c r="G59" s="67" t="s">
        <v>50</v>
      </c>
      <c r="H59" s="67"/>
      <c r="I59" s="84" t="s">
        <v>51</v>
      </c>
    </row>
    <row r="60" customHeight="1" spans="1:9">
      <c r="A60" s="68">
        <f>E55</f>
        <v>0</v>
      </c>
      <c r="B60" s="69"/>
      <c r="C60" s="69">
        <f>H55</f>
        <v>736.65</v>
      </c>
      <c r="D60" s="69"/>
      <c r="E60" s="69">
        <f>F55</f>
        <v>736.65</v>
      </c>
      <c r="F60" s="69"/>
      <c r="G60" s="69">
        <f>G55</f>
        <v>0</v>
      </c>
      <c r="H60" s="69"/>
      <c r="I60" s="85">
        <f>A60-C60</f>
        <v>-736.65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65</v>
      </c>
      <c r="E14" s="15" t="s">
        <v>66</v>
      </c>
      <c r="F14" s="16"/>
      <c r="G14" s="19">
        <v>0</v>
      </c>
      <c r="H14" s="19"/>
      <c r="I14" s="29"/>
      <c r="J14" s="30"/>
      <c r="K14" s="31" t="s">
        <v>67</v>
      </c>
    </row>
    <row r="15" ht="18" customHeight="1" spans="2:11">
      <c r="B15" s="15">
        <v>2</v>
      </c>
      <c r="C15" s="16"/>
      <c r="D15" s="20"/>
      <c r="E15" s="18" t="s">
        <v>68</v>
      </c>
      <c r="F15" s="18"/>
      <c r="G15" s="19">
        <v>0</v>
      </c>
      <c r="H15" s="19">
        <v>323.16</v>
      </c>
      <c r="I15" s="29"/>
      <c r="J15" s="30"/>
      <c r="K15" s="31" t="s">
        <v>69</v>
      </c>
    </row>
    <row r="16" ht="18" customHeight="1" spans="2:11">
      <c r="B16" s="15">
        <v>3</v>
      </c>
      <c r="C16" s="16"/>
      <c r="D16" s="20"/>
      <c r="E16" s="15" t="s">
        <v>70</v>
      </c>
      <c r="F16" s="16"/>
      <c r="G16" s="19">
        <v>0</v>
      </c>
      <c r="H16" s="19"/>
      <c r="I16" s="29"/>
      <c r="J16" s="30"/>
      <c r="K16" s="31" t="s">
        <v>71</v>
      </c>
    </row>
    <row r="17" ht="18" customHeight="1" spans="2:11">
      <c r="B17" s="15">
        <v>4</v>
      </c>
      <c r="C17" s="16"/>
      <c r="D17" s="20"/>
      <c r="E17" s="15" t="s">
        <v>72</v>
      </c>
      <c r="F17" s="16"/>
      <c r="G17" s="19">
        <v>0</v>
      </c>
      <c r="H17" s="19">
        <v>372.3</v>
      </c>
      <c r="I17" s="29"/>
      <c r="J17" s="30"/>
      <c r="K17" s="31" t="s">
        <v>73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43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81</v>
      </c>
      <c r="E14" s="18" t="s">
        <v>68</v>
      </c>
      <c r="F14" s="18"/>
      <c r="G14" s="19">
        <v>0</v>
      </c>
      <c r="H14" s="19"/>
      <c r="I14" s="29"/>
      <c r="J14" s="30"/>
      <c r="K14" s="31" t="s">
        <v>82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83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82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84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43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2025-11-20T05:23:14Z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B2E5F2E92B33438B92F43F9D07EBF559_13</vt:lpwstr>
  </property>
  <property fmtid="{D5CDD505-2E9C-101B-9397-08002B2CF9AE}" pid="3" name="KSOProductBuildVer">
    <vt:lpwstr>2052-12.1.0.23125</vt:lpwstr>
  </property>
</Properties>
</file>