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50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<sst xmlns="http://schemas.openxmlformats.org/spreadsheetml/2006/main" count="64" uniqueCount="42">
  <si>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</si>
  <si>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</si>
  <si>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</si>
  <si>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</si>
  <si>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</si>
  <si>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</si>
  <si>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</si>
  <si>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</si>
  <si>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</si>
  <si>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</si>
  <si>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2024.5.30-31</t>
  </si>
  <si>
    <t>报销日期:</t>
  </si>
  <si>
    <t>2024.6.1</t>
  </si>
  <si>
    <t>团号:</t>
  </si>
  <si>
    <t>HMJB-240530-WLR490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</si>
  <si>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</si>
  <si>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</si>
  <si>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</si>
  <si>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</si>
  <si>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</si>
  <si>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</si>
  <si>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</si>
  <si>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</si>
  <si>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</si>
  <si>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5.30 地铁站-客户指定上车地点</t>
  </si>
  <si>
    <t>5.30 碧波岛私家打车</t>
  </si>
  <si>
    <t>餐费</t>
  </si>
  <si>
    <t>5.30晚餐</t>
  </si>
  <si>
    <t>5.31午餐</t>
  </si>
  <si>
    <t>5.31晚餐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</si>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</sst>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177" fontId="3" fillId="2" borderId="9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83" zoomScaleNormal="83" topLeftCell="A14" workbookViewId="0">
      <selection activeCell="H13" sqref="H1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4.88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4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5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6"/>
      <c r="J7" s="24" t="s">
        <v>12</v>
      </c>
      <c r="K7" s="37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8"/>
      <c r="J8" s="26" t="s">
        <v>14</v>
      </c>
      <c r="K8" s="39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17" t="s">
        <v>23</v>
      </c>
      <c r="F11" s="17"/>
      <c r="G11" s="28">
        <v>12.5</v>
      </c>
      <c r="H11" s="28"/>
      <c r="I11" s="40">
        <f>G11</f>
        <v>12.5</v>
      </c>
      <c r="J11" s="29"/>
      <c r="K11" s="41" t="s">
        <v>24</v>
      </c>
    </row>
    <row r="12" ht="20.15" customHeight="1" spans="2:11">
      <c r="B12" s="15">
        <v>2</v>
      </c>
      <c r="C12" s="16"/>
      <c r="D12" s="17"/>
      <c r="E12" s="17"/>
      <c r="F12" s="17"/>
      <c r="G12" s="28">
        <v>50</v>
      </c>
      <c r="H12" s="29"/>
      <c r="I12" s="40">
        <f>G12</f>
        <v>50</v>
      </c>
      <c r="J12" s="29"/>
      <c r="K12" s="41" t="s">
        <v>25</v>
      </c>
    </row>
    <row r="13" ht="20.15" customHeight="1" spans="2:11">
      <c r="B13" s="15">
        <v>4</v>
      </c>
      <c r="C13" s="16"/>
      <c r="D13" s="17"/>
      <c r="E13" s="17" t="s">
        <v>26</v>
      </c>
      <c r="F13" s="17"/>
      <c r="G13" s="28">
        <v>225</v>
      </c>
      <c r="H13" s="29"/>
      <c r="I13" s="40">
        <f>G13</f>
        <v>225</v>
      </c>
      <c r="J13" s="29"/>
      <c r="K13" s="41" t="s">
        <v>27</v>
      </c>
    </row>
    <row r="14" ht="20.15" customHeight="1" spans="2:11">
      <c r="B14" s="15">
        <v>5</v>
      </c>
      <c r="C14" s="16"/>
      <c r="D14" s="17"/>
      <c r="E14" s="17"/>
      <c r="F14" s="17"/>
      <c r="G14" s="28">
        <v>146</v>
      </c>
      <c r="H14" s="29"/>
      <c r="I14" s="40">
        <f>G14</f>
        <v>146</v>
      </c>
      <c r="J14" s="29"/>
      <c r="K14" s="41" t="s">
        <v>28</v>
      </c>
    </row>
    <row r="15" ht="20.15" customHeight="1" spans="2:11">
      <c r="B15" s="15">
        <v>6</v>
      </c>
      <c r="C15" s="16"/>
      <c r="D15" s="17"/>
      <c r="E15" s="17"/>
      <c r="F15" s="17"/>
      <c r="G15" s="30">
        <v>162</v>
      </c>
      <c r="H15" s="31"/>
      <c r="I15" s="40">
        <f>G15</f>
        <v>162</v>
      </c>
      <c r="J15" s="29"/>
      <c r="K15" s="41" t="s">
        <v>29</v>
      </c>
    </row>
    <row r="16" ht="20.15" customHeight="1" spans="2:11">
      <c r="B16" s="13" t="s">
        <v>30</v>
      </c>
      <c r="C16" s="18"/>
      <c r="D16" s="18"/>
      <c r="E16" s="18"/>
      <c r="F16" s="14"/>
      <c r="G16" s="32">
        <f>SUM(G11:G15)</f>
        <v>595.5</v>
      </c>
      <c r="H16" s="32">
        <f>SUM(H11:H11)</f>
        <v>0</v>
      </c>
      <c r="I16" s="42">
        <f>SUM(I11:J15)</f>
        <v>595.5</v>
      </c>
      <c r="J16" s="31"/>
      <c r="K16" s="43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4"/>
      <c r="K17" s="8"/>
    </row>
    <row r="18" ht="20.15" customHeight="1" spans="2:11">
      <c r="B18" s="19" t="s">
        <v>19</v>
      </c>
      <c r="C18" s="19"/>
      <c r="D18" s="19"/>
      <c r="E18" s="19"/>
      <c r="F18" s="19"/>
      <c r="G18" s="19" t="s">
        <v>31</v>
      </c>
      <c r="H18" s="19"/>
      <c r="I18" s="19"/>
      <c r="J18" s="19"/>
      <c r="K18" s="19" t="s">
        <v>32</v>
      </c>
    </row>
    <row r="19" ht="20.15" customHeight="1" spans="2:11">
      <c r="B19" s="20">
        <f>G16</f>
        <v>595.5</v>
      </c>
      <c r="C19" s="20"/>
      <c r="D19" s="20"/>
      <c r="E19" s="20"/>
      <c r="F19" s="20"/>
      <c r="G19" s="20">
        <f>H16</f>
        <v>0</v>
      </c>
      <c r="H19" s="20"/>
      <c r="I19" s="20"/>
      <c r="J19" s="20"/>
      <c r="K19" s="45">
        <f>SUM(B19:J19)</f>
        <v>595.5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33</v>
      </c>
      <c r="C21" s="8"/>
      <c r="D21" s="8"/>
      <c r="E21" s="8"/>
      <c r="F21" s="8" t="s">
        <v>34</v>
      </c>
      <c r="G21" s="8" t="s">
        <v>35</v>
      </c>
      <c r="H21" s="8"/>
      <c r="I21" s="8"/>
      <c r="J21" s="8" t="s">
        <v>36</v>
      </c>
      <c r="K21" s="8"/>
    </row>
    <row r="24" ht="20.4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4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5"/>
      <c r="L27" s="46"/>
    </row>
    <row r="28" ht="20.15" customHeight="1" spans="2:12">
      <c r="B28" s="7"/>
      <c r="C28" s="8"/>
      <c r="D28" s="9" t="s">
        <v>9</v>
      </c>
      <c r="E28" s="9"/>
      <c r="F28" s="24" t="s">
        <v>10</v>
      </c>
      <c r="G28" s="24"/>
      <c r="H28" s="25"/>
      <c r="I28" s="36"/>
      <c r="J28" s="24"/>
      <c r="K28" s="24"/>
      <c r="L28" s="46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38"/>
      <c r="J29" s="26" t="s">
        <v>14</v>
      </c>
      <c r="K29" s="39"/>
    </row>
    <row r="30" ht="20.15" customHeight="1"/>
    <row r="31" ht="20.15" customHeight="1" spans="2:11">
      <c r="B31" s="17"/>
      <c r="C31" s="17"/>
      <c r="D31" s="21" t="s">
        <v>38</v>
      </c>
      <c r="E31" s="17" t="s">
        <v>39</v>
      </c>
      <c r="F31" s="17"/>
      <c r="G31" s="28" t="s">
        <v>40</v>
      </c>
      <c r="H31" s="28" t="s">
        <v>41</v>
      </c>
      <c r="I31" s="28" t="s">
        <v>30</v>
      </c>
      <c r="J31" s="28"/>
      <c r="K31" s="47" t="s">
        <v>21</v>
      </c>
    </row>
    <row r="32" ht="20.15" customHeight="1" spans="2:11">
      <c r="B32" s="17">
        <v>1</v>
      </c>
      <c r="C32" s="17"/>
      <c r="D32" s="21" t="s">
        <v>6</v>
      </c>
      <c r="E32" s="24" t="s">
        <v>10</v>
      </c>
      <c r="F32" s="24"/>
      <c r="G32" s="28">
        <v>100</v>
      </c>
      <c r="H32" s="28">
        <v>2</v>
      </c>
      <c r="I32" s="40">
        <f>G32*H32</f>
        <v>200</v>
      </c>
      <c r="J32" s="29"/>
      <c r="K32" s="48"/>
    </row>
    <row r="33" ht="20.15" customHeight="1" spans="2:11">
      <c r="B33" s="13" t="s">
        <v>30</v>
      </c>
      <c r="C33" s="18"/>
      <c r="D33" s="18"/>
      <c r="E33" s="18"/>
      <c r="F33" s="14"/>
      <c r="G33" s="32"/>
      <c r="H33" s="32">
        <f>SUM(H32:H32)</f>
        <v>2</v>
      </c>
      <c r="I33" s="42">
        <f>SUM(I32:J32)</f>
        <v>200</v>
      </c>
      <c r="J33" s="31"/>
      <c r="K33" s="43"/>
    </row>
    <row r="34" ht="20.15" customHeight="1" spans="2:11">
      <c r="B34" s="8" t="s">
        <v>33</v>
      </c>
      <c r="C34" s="8"/>
      <c r="D34" s="8"/>
      <c r="E34" s="8"/>
      <c r="F34" s="8" t="s">
        <v>34</v>
      </c>
      <c r="G34" s="8" t="s">
        <v>35</v>
      </c>
      <c r="H34" s="8"/>
      <c r="I34" s="8"/>
      <c r="J34" s="8" t="s">
        <v>36</v>
      </c>
      <c r="K34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F33"/>
    <mergeCell ref="I33:J33"/>
    <mergeCell ref="D11:D15"/>
    <mergeCell ref="E11:F12"/>
    <mergeCell ref="E13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2014-04-22T16:52:00Z</dcterms:created>
  <cp:lastPrinted>2022-09-16T09:58:00Z</cp:lastPrinted>
  <dcterms:modified xsi:type="dcterms:W3CDTF">2024-06-28T11:16:31Z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4ABA04CE09B5EF5F4D4C5566A7BB0E4D_43</vt:lpwstr>
  </property>
</Properties>
</file>