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activeTab="1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<sst xmlns="http://schemas.openxmlformats.org/spreadsheetml/2006/main" count="117" uniqueCount="89">
  <si>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【借款报销单】</t>
  </si>
  <si>
    <t>团号：HMJB-240915-TGH294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</si>
  <si>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</si>
  <si>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</si>
  <si>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</si>
  <si>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</si>
  <si>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</si>
  <si>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</si>
  <si>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</si>
  <si>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</si>
  <si>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</si>
  <si>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</si>
  <si>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</si>
  <si>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</si>
  <si>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</si>
  <si>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</si>
  <si>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</si>
  <si>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</si>
  <si>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</si>
  <si>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</si>
  <si>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</si>
  <si>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</si>
  <si>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</si>
  <si>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</si>
  <si>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</si>
  <si>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</si>
  <si>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</si>
  <si>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</si>
  <si>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</si>
  <si>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</si>
  <si>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</si>
  <si>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</si>
  <si>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</si>
  <si>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</si>
  <si>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</si>
  <si>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</si>
  <si>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</si>
  <si>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</si>
  <si>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</si>
  <si>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</si>
  <si>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</si>
  <si>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</si>
  <si>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</si>
  <si>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</si>
  <si>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</si>
  <si>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</si>
  <si>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</si>
  <si>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</si>
  <si>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</si>
  <si>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</si>
  <si>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</si>
  <si>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</si>
  <si>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</si>
  <si>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</si>
  <si>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</si>
  <si>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</si>
  <si>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</si>
  <si>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</si>
  <si>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</si>
  <si>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</si>
  <si>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</si>
  <si>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</si>
  <si>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</si>
  <si>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</si>
  <si>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</si>
  <si>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</si>
  <si>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</si>
  <si>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</si>
  <si>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</si>
  <si>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</si>
  <si>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</si>
  <si>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</si>
  <si>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</si>
  <si>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</si>
  <si>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</si>
  <si>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</si>
  <si>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</si>
  <si>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</si>
  <si>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</si>
  <si>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</si>
  <si>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</si>
  <si>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</si>
  <si>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2024年12月10-13日</t>
  </si>
  <si>
    <t xml:space="preserve">HMJB-250102-ANZ294 </t>
  </si>
  <si>
    <t>出差城市</t>
  </si>
  <si>
    <t>出差起止日期</t>
  </si>
  <si>
    <t>每天金额</t>
  </si>
  <si>
    <t>天数</t>
  </si>
  <si>
    <t>11月25日-26日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</si>
</sst>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 wrapText="1"/>
    </xf>
    <xf numFmtId="0" fontId="3" fillId="3" borderId="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8" xfId="49" applyNumberFormat="1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9" xfId="49" applyFont="1" applyFill="1" applyBorder="1" applyAlignment="1">
      <alignment horizontal="center" vertical="center" wrapText="1"/>
    </xf>
    <xf numFmtId="0" fontId="3" fillId="3" borderId="10" xfId="49" applyFont="1" applyFill="1" applyBorder="1" applyAlignment="1">
      <alignment horizontal="center" vertical="center" wrapText="1"/>
    </xf>
    <xf numFmtId="0" fontId="3" fillId="3" borderId="11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180" fontId="7" fillId="3" borderId="8" xfId="49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2" fontId="6" fillId="3" borderId="6" xfId="0" applyNumberFormat="1" applyFont="1" applyFill="1" applyBorder="1" applyAlignment="1">
      <alignment horizontal="center" vertical="center"/>
    </xf>
    <xf numFmtId="182" fontId="6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3" borderId="8" xfId="49" applyFont="1" applyFill="1" applyBorder="1" applyAlignment="1">
      <alignment vertical="center"/>
    </xf>
    <xf numFmtId="0" fontId="8" fillId="9" borderId="8" xfId="0" applyFont="1" applyFill="1" applyBorder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286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950" y="19050"/>
          <a:ext cx="1175385" cy="836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8" activePane="bottomRight" state="frozen"/>
      <selection/>
      <selection pane="topRight"/>
      <selection pane="bottomLeft"/>
      <selection pane="bottomRight" activeCell="J4" sqref="J4:J5"/>
    </sheetView>
  </sheetViews>
  <sheetFormatPr defaultColWidth="9" defaultRowHeight="21" customHeight="1"/>
  <cols>
    <col min="1" max="1" width="9.1981981981982" style="64" customWidth="1"/>
    <col min="2" max="2" width="23.3963963963964" style="65" customWidth="1"/>
    <col min="3" max="3" width="11.3963963963964" style="66" customWidth="1"/>
    <col min="4" max="4" width="9.1981981981982" style="65" customWidth="1"/>
    <col min="5" max="5" width="12.8018018018018" style="65" customWidth="1"/>
    <col min="6" max="6" width="12.1981981981982" style="65" customWidth="1"/>
    <col min="7" max="7" width="15.5945945945946" style="65" customWidth="1"/>
    <col min="8" max="8" width="11.8018018018018" style="65" customWidth="1"/>
    <col min="9" max="9" width="24.8018018018018" style="65" customWidth="1"/>
    <col min="10" max="10" width="39.3963963963964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3" si="0">F8+G8</f>
        <v>0</v>
      </c>
      <c r="I8" s="99"/>
      <c r="J8" s="100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9"/>
      <c r="J9" s="101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9"/>
      <c r="J10" s="101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9"/>
      <c r="J11" s="101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9"/>
      <c r="J12" s="101"/>
    </row>
    <row r="13" s="63" customFormat="1" customHeight="1" spans="1:10">
      <c r="A13" s="80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0</v>
      </c>
      <c r="G13" s="81">
        <f t="shared" ref="G13:H13" si="1">SUM(G8:G12)</f>
        <v>0</v>
      </c>
      <c r="H13" s="81">
        <f t="shared" si="1"/>
        <v>0</v>
      </c>
      <c r="I13" s="102"/>
      <c r="J13" s="103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99"/>
      <c r="J14" s="100" t="s">
        <v>19</v>
      </c>
    </row>
    <row r="15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ref="H15" si="3">F15+G15</f>
        <v>0</v>
      </c>
      <c r="I15" s="99"/>
      <c r="J15" s="101"/>
    </row>
    <row r="16" s="63" customFormat="1" customHeight="1" spans="1:10">
      <c r="A16" s="80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102"/>
      <c r="J16" s="103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/>
      <c r="G17" s="78">
        <v>0</v>
      </c>
      <c r="H17" s="78">
        <f t="shared" si="0"/>
        <v>0</v>
      </c>
      <c r="I17" s="99"/>
      <c r="J17" s="104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9"/>
      <c r="J18" s="105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9"/>
      <c r="J19" s="105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9"/>
      <c r="J20" s="105"/>
    </row>
    <row r="21" s="63" customFormat="1" customHeight="1" spans="1:10">
      <c r="A21" s="80"/>
      <c r="B21" s="80" t="s">
        <v>23</v>
      </c>
      <c r="C21" s="81">
        <f>SUM(C17)</f>
        <v>0</v>
      </c>
      <c r="D21" s="81">
        <f t="shared" ref="D21:E21" si="4">SUM(D17)</f>
        <v>0</v>
      </c>
      <c r="E21" s="81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102"/>
      <c r="J21" s="106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 t="shared" si="2"/>
        <v>0</v>
      </c>
      <c r="F22" s="78">
        <v>0</v>
      </c>
      <c r="G22" s="78">
        <v>0</v>
      </c>
      <c r="H22" s="78">
        <f t="shared" si="0"/>
        <v>0</v>
      </c>
      <c r="I22" s="99"/>
      <c r="J22" s="104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99"/>
      <c r="J23" s="105"/>
    </row>
    <row r="24" s="63" customFormat="1" customHeight="1" spans="1:10">
      <c r="A24" s="80"/>
      <c r="B24" s="80" t="s">
        <v>26</v>
      </c>
      <c r="C24" s="81">
        <f>SUM(C22)</f>
        <v>0</v>
      </c>
      <c r="D24" s="81">
        <f t="shared" ref="D24:E24" si="6">SUM(D22)</f>
        <v>0</v>
      </c>
      <c r="E24" s="81">
        <f t="shared" si="6"/>
        <v>0</v>
      </c>
      <c r="F24" s="81">
        <f>SUM(F22:F23)</f>
        <v>0</v>
      </c>
      <c r="G24" s="81">
        <f t="shared" ref="G24:H24" si="7">SUM(G22:G23)</f>
        <v>0</v>
      </c>
      <c r="H24" s="81">
        <f t="shared" si="7"/>
        <v>0</v>
      </c>
      <c r="I24" s="102"/>
      <c r="J24" s="106"/>
    </row>
    <row r="25" customHeight="1" spans="1:10">
      <c r="A25" s="82">
        <v>5</v>
      </c>
      <c r="B25" s="83" t="s">
        <v>27</v>
      </c>
      <c r="C25" s="84">
        <v>0</v>
      </c>
      <c r="D25" s="82"/>
      <c r="E25" s="84">
        <f t="shared" si="2"/>
        <v>0</v>
      </c>
      <c r="F25" s="78">
        <v>0</v>
      </c>
      <c r="G25" s="78">
        <v>0</v>
      </c>
      <c r="H25" s="78">
        <f t="shared" si="0"/>
        <v>0</v>
      </c>
      <c r="I25" s="99"/>
      <c r="J25" s="100" t="s">
        <v>28</v>
      </c>
    </row>
    <row r="26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ref="H26" si="8">F26+G26</f>
        <v>0</v>
      </c>
      <c r="I26" s="99"/>
      <c r="J26" s="101"/>
    </row>
    <row r="27" s="63" customFormat="1" customHeight="1" spans="1:10">
      <c r="A27" s="80"/>
      <c r="B27" s="80" t="s">
        <v>29</v>
      </c>
      <c r="C27" s="81">
        <f>SUM(C25)</f>
        <v>0</v>
      </c>
      <c r="D27" s="81">
        <f t="shared" ref="D27:E27" si="9">SUM(D25)</f>
        <v>0</v>
      </c>
      <c r="E27" s="81">
        <f t="shared" si="9"/>
        <v>0</v>
      </c>
      <c r="F27" s="81">
        <f>SUM(F25:F26)</f>
        <v>0</v>
      </c>
      <c r="G27" s="81">
        <f>SUM(G25:G26)</f>
        <v>0</v>
      </c>
      <c r="H27" s="81">
        <f t="shared" ref="H27" si="10">SUM(H25:H26)</f>
        <v>0</v>
      </c>
      <c r="I27" s="102"/>
      <c r="J27" s="103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0</v>
      </c>
      <c r="G28" s="78">
        <v>0</v>
      </c>
      <c r="H28" s="78">
        <f t="shared" si="0"/>
        <v>0</v>
      </c>
      <c r="I28" s="99"/>
      <c r="J28" s="100" t="s">
        <v>31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99"/>
      <c r="J29" s="105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99"/>
      <c r="J30" s="105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99"/>
      <c r="J31" s="105"/>
    </row>
    <row r="32" s="63" customFormat="1" customHeight="1" spans="1:10">
      <c r="A32" s="80"/>
      <c r="B32" s="80" t="s">
        <v>32</v>
      </c>
      <c r="C32" s="81">
        <f>SUM(C28)</f>
        <v>0</v>
      </c>
      <c r="D32" s="81">
        <f t="shared" ref="D32:E32" si="11">SUM(D28)</f>
        <v>0</v>
      </c>
      <c r="E32" s="81">
        <f t="shared" si="11"/>
        <v>0</v>
      </c>
      <c r="F32" s="81">
        <f>SUM(F28:F31)</f>
        <v>0</v>
      </c>
      <c r="G32" s="81">
        <f t="shared" ref="G32:H32" si="12">SUM(G28:G31)</f>
        <v>0</v>
      </c>
      <c r="H32" s="81">
        <f t="shared" si="12"/>
        <v>0</v>
      </c>
      <c r="I32" s="102"/>
      <c r="J32" s="106"/>
    </row>
    <row r="33" customHeight="1" spans="1:10">
      <c r="A33" s="76">
        <v>7</v>
      </c>
      <c r="B33" s="77" t="s">
        <v>33</v>
      </c>
      <c r="C33" s="78">
        <v>0</v>
      </c>
      <c r="D33" s="79"/>
      <c r="E33" s="78">
        <f t="shared" si="2"/>
        <v>0</v>
      </c>
      <c r="F33" s="78">
        <v>0</v>
      </c>
      <c r="G33" s="78">
        <v>0</v>
      </c>
      <c r="H33" s="78">
        <f t="shared" si="0"/>
        <v>0</v>
      </c>
      <c r="I33" s="99"/>
      <c r="J33" s="82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99"/>
      <c r="J34" s="89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99"/>
      <c r="J35" s="89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99"/>
      <c r="J36" s="89"/>
    </row>
    <row r="37" s="63" customFormat="1" customHeight="1" spans="1:10">
      <c r="A37" s="80"/>
      <c r="B37" s="80" t="s">
        <v>34</v>
      </c>
      <c r="C37" s="81">
        <f>SUM(C33)</f>
        <v>0</v>
      </c>
      <c r="D37" s="81">
        <f t="shared" ref="D37:E37" si="13">SUM(D33)</f>
        <v>0</v>
      </c>
      <c r="E37" s="81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102"/>
      <c r="J37" s="85"/>
    </row>
    <row r="38" customHeight="1" spans="1:10">
      <c r="A38" s="76">
        <v>8</v>
      </c>
      <c r="B38" s="77" t="s">
        <v>35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99"/>
      <c r="J38" s="104" t="s">
        <v>36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99"/>
      <c r="J39" s="105"/>
    </row>
    <row r="40" s="63" customFormat="1" customHeight="1" spans="1:10">
      <c r="A40" s="80"/>
      <c r="B40" s="80" t="s">
        <v>37</v>
      </c>
      <c r="C40" s="81">
        <f>SUM(C38)</f>
        <v>0</v>
      </c>
      <c r="D40" s="81">
        <f t="shared" ref="D40:E40" si="15">SUM(D38)</f>
        <v>0</v>
      </c>
      <c r="E40" s="81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102"/>
      <c r="J40" s="106"/>
    </row>
    <row r="41" customHeight="1" spans="1:10">
      <c r="A41" s="76">
        <v>9</v>
      </c>
      <c r="B41" s="77" t="s">
        <v>38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99"/>
      <c r="J41" s="100" t="s">
        <v>39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9"/>
      <c r="J42" s="101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99"/>
      <c r="J43" s="101"/>
    </row>
    <row r="44" s="63" customFormat="1" customHeight="1" spans="1:10">
      <c r="A44" s="80"/>
      <c r="B44" s="80" t="s">
        <v>40</v>
      </c>
      <c r="C44" s="81">
        <f>SUM(C41)</f>
        <v>0</v>
      </c>
      <c r="D44" s="81">
        <f t="shared" ref="D44:E44" si="17">SUM(D41)</f>
        <v>0</v>
      </c>
      <c r="E44" s="81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102"/>
      <c r="J44" s="103"/>
    </row>
    <row r="45" customHeight="1" spans="1:10">
      <c r="A45" s="82">
        <v>10</v>
      </c>
      <c r="B45" s="77" t="s">
        <v>41</v>
      </c>
      <c r="C45" s="78"/>
      <c r="D45" s="79"/>
      <c r="E45" s="78">
        <f t="shared" si="2"/>
        <v>0</v>
      </c>
      <c r="F45" s="88">
        <v>0</v>
      </c>
      <c r="G45" s="78">
        <v>0</v>
      </c>
      <c r="H45" s="78">
        <f>F45+G45</f>
        <v>0</v>
      </c>
      <c r="I45" s="107"/>
      <c r="J45" s="82"/>
    </row>
    <row r="46" customHeight="1" spans="1:10">
      <c r="A46" s="89"/>
      <c r="B46" s="77"/>
      <c r="C46" s="78"/>
      <c r="D46" s="79"/>
      <c r="E46" s="78"/>
      <c r="F46" s="88">
        <v>0</v>
      </c>
      <c r="G46" s="78">
        <v>0</v>
      </c>
      <c r="H46" s="78">
        <f t="shared" ref="H46:H51" si="19">F46+G46</f>
        <v>0</v>
      </c>
      <c r="I46" s="107"/>
      <c r="J46" s="89"/>
    </row>
    <row r="47" customHeight="1" spans="1:10">
      <c r="A47" s="89"/>
      <c r="B47" s="77"/>
      <c r="C47" s="78"/>
      <c r="D47" s="79"/>
      <c r="E47" s="78"/>
      <c r="F47" s="88">
        <v>0</v>
      </c>
      <c r="G47" s="78">
        <v>0</v>
      </c>
      <c r="H47" s="78">
        <f t="shared" si="19"/>
        <v>0</v>
      </c>
      <c r="I47" s="107"/>
      <c r="J47" s="89"/>
    </row>
    <row r="48" customHeight="1" spans="1:10">
      <c r="A48" s="89"/>
      <c r="B48" s="77"/>
      <c r="C48" s="78"/>
      <c r="D48" s="79"/>
      <c r="E48" s="78"/>
      <c r="F48" s="78">
        <v>0</v>
      </c>
      <c r="G48" s="78">
        <v>0</v>
      </c>
      <c r="H48" s="78">
        <f t="shared" si="19"/>
        <v>0</v>
      </c>
      <c r="I48" s="99"/>
      <c r="J48" s="89"/>
    </row>
    <row r="49" customHeight="1" spans="1:10">
      <c r="A49" s="89"/>
      <c r="B49" s="77"/>
      <c r="C49" s="78"/>
      <c r="D49" s="79"/>
      <c r="E49" s="78"/>
      <c r="F49" s="78">
        <v>0</v>
      </c>
      <c r="G49" s="78">
        <v>0</v>
      </c>
      <c r="H49" s="78">
        <f t="shared" si="19"/>
        <v>0</v>
      </c>
      <c r="I49" s="99"/>
      <c r="J49" s="89"/>
    </row>
    <row r="50" customHeight="1" spans="1:10">
      <c r="A50" s="89"/>
      <c r="B50" s="77"/>
      <c r="C50" s="78"/>
      <c r="D50" s="79"/>
      <c r="E50" s="78"/>
      <c r="F50" s="78">
        <v>0</v>
      </c>
      <c r="G50" s="78">
        <v>0</v>
      </c>
      <c r="H50" s="78">
        <f t="shared" si="19"/>
        <v>0</v>
      </c>
      <c r="I50" s="99"/>
      <c r="J50" s="89"/>
    </row>
    <row r="51" customHeight="1" spans="1:10">
      <c r="A51" s="85"/>
      <c r="B51" s="77"/>
      <c r="C51" s="78"/>
      <c r="D51" s="79"/>
      <c r="E51" s="78"/>
      <c r="F51" s="78">
        <v>0</v>
      </c>
      <c r="G51" s="78">
        <v>0</v>
      </c>
      <c r="H51" s="78">
        <f t="shared" si="19"/>
        <v>0</v>
      </c>
      <c r="I51" s="99"/>
      <c r="J51" s="89"/>
    </row>
    <row r="52" s="63" customFormat="1" customHeight="1" spans="1:10">
      <c r="A52" s="80"/>
      <c r="B52" s="80" t="s">
        <v>42</v>
      </c>
      <c r="C52" s="81">
        <f>SUM(C45)</f>
        <v>0</v>
      </c>
      <c r="D52" s="81">
        <f t="shared" ref="D52:E52" si="20">SUM(D45)</f>
        <v>0</v>
      </c>
      <c r="E52" s="81">
        <f t="shared" si="20"/>
        <v>0</v>
      </c>
      <c r="F52" s="81">
        <f>SUM(F45:F51)</f>
        <v>0</v>
      </c>
      <c r="G52" s="81">
        <f t="shared" ref="G52:H52" si="21">SUM(G45:G51)</f>
        <v>0</v>
      </c>
      <c r="H52" s="81">
        <f t="shared" si="21"/>
        <v>0</v>
      </c>
      <c r="I52" s="102"/>
      <c r="J52" s="85"/>
    </row>
    <row r="53" customHeight="1" spans="1:10">
      <c r="A53" s="80"/>
      <c r="B53" s="80" t="s">
        <v>43</v>
      </c>
      <c r="C53" s="81">
        <f>SUM(C52,C44,C40,C37,C32,C27,C24,C21,C16,C13)</f>
        <v>0</v>
      </c>
      <c r="D53" s="81">
        <f t="shared" ref="D53:H53" si="22">SUM(D52,D44,D40,D37,D32,D27,D24,D21,D16,D13)</f>
        <v>0</v>
      </c>
      <c r="E53" s="81">
        <f t="shared" si="22"/>
        <v>0</v>
      </c>
      <c r="F53" s="81">
        <f t="shared" si="22"/>
        <v>0</v>
      </c>
      <c r="G53" s="81">
        <f t="shared" si="22"/>
        <v>0</v>
      </c>
      <c r="H53" s="81">
        <f t="shared" si="22"/>
        <v>0</v>
      </c>
      <c r="I53" s="102"/>
      <c r="J53" s="99"/>
    </row>
    <row r="57" customHeight="1" spans="1:9">
      <c r="A57" s="90" t="s">
        <v>44</v>
      </c>
      <c r="B57" s="91"/>
      <c r="C57" s="92" t="s">
        <v>45</v>
      </c>
      <c r="D57" s="92"/>
      <c r="E57" s="92" t="s">
        <v>46</v>
      </c>
      <c r="F57" s="92"/>
      <c r="G57" s="92" t="s">
        <v>47</v>
      </c>
      <c r="H57" s="92"/>
      <c r="I57" s="108" t="s">
        <v>48</v>
      </c>
    </row>
    <row r="58" customHeight="1" spans="1:9">
      <c r="A58" s="93">
        <f>E53</f>
        <v>0</v>
      </c>
      <c r="B58" s="94"/>
      <c r="C58" s="94">
        <f>H53</f>
        <v>0</v>
      </c>
      <c r="D58" s="94"/>
      <c r="E58" s="94">
        <f>F53</f>
        <v>0</v>
      </c>
      <c r="F58" s="94"/>
      <c r="G58" s="94">
        <f>G53</f>
        <v>0</v>
      </c>
      <c r="H58" s="94"/>
      <c r="I58" s="109">
        <f>A58-C58</f>
        <v>0</v>
      </c>
    </row>
    <row r="60" customHeight="1" spans="1:9">
      <c r="A60" s="95" t="s">
        <v>49</v>
      </c>
      <c r="B60" s="96"/>
      <c r="C60" s="97" t="s">
        <v>50</v>
      </c>
      <c r="D60" s="95"/>
      <c r="E60" s="95" t="s">
        <v>51</v>
      </c>
      <c r="F60" s="95"/>
      <c r="G60" s="95" t="s">
        <v>52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21" workbookViewId="0">
      <selection activeCell="N39" sqref="N39"/>
    </sheetView>
  </sheetViews>
  <sheetFormatPr defaultColWidth="9" defaultRowHeight="14.1"/>
  <cols>
    <col min="1" max="1" width="3.1981981981982" customWidth="1"/>
    <col min="2" max="2" width="3.59459459459459" customWidth="1"/>
    <col min="3" max="3" width="5.1981981981982" customWidth="1"/>
    <col min="4" max="4" width="12.1981981981982" customWidth="1"/>
    <col min="5" max="5" width="8.3963963963964" customWidth="1"/>
    <col min="6" max="6" width="18" customWidth="1"/>
    <col min="7" max="7" width="14.8018018018018" customWidth="1"/>
    <col min="8" max="8" width="13.8018018018018" customWidth="1"/>
    <col min="9" max="9" width="12" customWidth="1"/>
    <col min="10" max="10" width="11.8018018018018" customWidth="1"/>
    <col min="11" max="11" width="22.801801801801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45"/>
    </row>
    <row r="6" ht="20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46"/>
    </row>
    <row r="7" ht="20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47"/>
      <c r="J7" s="48" t="s">
        <v>64</v>
      </c>
      <c r="K7" s="46"/>
    </row>
    <row r="8" ht="20" customHeight="1" spans="2:11">
      <c r="B8" s="13"/>
      <c r="C8" s="14"/>
      <c r="D8" s="15"/>
      <c r="E8" s="15"/>
      <c r="F8" s="16"/>
      <c r="G8" s="16"/>
      <c r="H8" s="15" t="s">
        <v>65</v>
      </c>
      <c r="I8" s="49"/>
      <c r="J8" s="16"/>
      <c r="K8" s="50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/>
      <c r="H11" s="27"/>
      <c r="I11" s="51"/>
      <c r="J11" s="52"/>
      <c r="K11" s="53"/>
    </row>
    <row r="12" ht="20" customHeight="1" spans="2:11">
      <c r="B12" s="23"/>
      <c r="C12" s="24"/>
      <c r="D12" s="28"/>
      <c r="E12" s="26" t="s">
        <v>73</v>
      </c>
      <c r="F12" s="26"/>
      <c r="G12" s="27">
        <v>0</v>
      </c>
      <c r="H12" s="27">
        <v>0</v>
      </c>
      <c r="I12" s="51"/>
      <c r="J12" s="52"/>
      <c r="K12" s="53"/>
    </row>
    <row r="13" ht="20" customHeight="1" spans="2:11">
      <c r="B13" s="23"/>
      <c r="C13" s="24"/>
      <c r="D13" s="28"/>
      <c r="E13" s="26" t="s">
        <v>74</v>
      </c>
      <c r="F13" s="26"/>
      <c r="G13" s="27">
        <v>0</v>
      </c>
      <c r="H13" s="27">
        <v>0</v>
      </c>
      <c r="I13" s="51"/>
      <c r="J13" s="52"/>
      <c r="K13" s="53"/>
    </row>
    <row r="14" ht="20" customHeight="1" spans="2:11">
      <c r="B14" s="23"/>
      <c r="C14" s="24"/>
      <c r="D14" s="28"/>
      <c r="E14" s="23" t="s">
        <v>74</v>
      </c>
      <c r="F14" s="24"/>
      <c r="G14" s="27">
        <v>0</v>
      </c>
      <c r="H14" s="27">
        <v>0</v>
      </c>
      <c r="I14" s="51"/>
      <c r="J14" s="52"/>
      <c r="K14" s="53"/>
    </row>
    <row r="15" ht="20" customHeight="1" spans="2:11">
      <c r="B15" s="23"/>
      <c r="C15" s="24"/>
      <c r="D15" s="28"/>
      <c r="E15" s="23" t="s">
        <v>74</v>
      </c>
      <c r="F15" s="24"/>
      <c r="G15" s="27">
        <v>0</v>
      </c>
      <c r="H15" s="27"/>
      <c r="I15" s="51"/>
      <c r="J15" s="52"/>
      <c r="K15" s="53"/>
    </row>
    <row r="16" ht="20" customHeight="1" spans="2:11">
      <c r="B16" s="23">
        <v>3</v>
      </c>
      <c r="C16" s="24"/>
      <c r="D16" s="28"/>
      <c r="E16" s="23" t="s">
        <v>74</v>
      </c>
      <c r="F16" s="24"/>
      <c r="G16" s="27">
        <v>0</v>
      </c>
      <c r="H16" s="27"/>
      <c r="I16" s="51"/>
      <c r="J16" s="52"/>
      <c r="K16" s="53"/>
    </row>
    <row r="17" ht="20" customHeight="1" spans="2:11">
      <c r="B17" s="23">
        <v>4</v>
      </c>
      <c r="C17" s="24"/>
      <c r="D17" s="28"/>
      <c r="E17" s="23" t="s">
        <v>74</v>
      </c>
      <c r="F17" s="24"/>
      <c r="G17" s="27">
        <v>0</v>
      </c>
      <c r="H17" s="27"/>
      <c r="I17" s="51"/>
      <c r="J17" s="52"/>
      <c r="K17" s="53"/>
    </row>
    <row r="18" ht="20" customHeight="1" spans="2:11">
      <c r="B18" s="23">
        <v>5</v>
      </c>
      <c r="C18" s="24"/>
      <c r="D18" s="25" t="s">
        <v>41</v>
      </c>
      <c r="E18" s="26"/>
      <c r="F18" s="26"/>
      <c r="G18" s="27">
        <v>0</v>
      </c>
      <c r="H18" s="27"/>
      <c r="I18" s="51"/>
      <c r="J18" s="52"/>
      <c r="K18" s="53"/>
    </row>
    <row r="19" ht="20" customHeight="1" spans="2:11">
      <c r="B19" s="23">
        <v>6</v>
      </c>
      <c r="C19" s="24"/>
      <c r="D19" s="28"/>
      <c r="E19" s="26"/>
      <c r="F19" s="26"/>
      <c r="G19" s="27">
        <v>0</v>
      </c>
      <c r="H19" s="27"/>
      <c r="I19" s="51"/>
      <c r="J19" s="52"/>
      <c r="K19" s="53"/>
    </row>
    <row r="20" ht="20" customHeight="1" spans="2:11">
      <c r="B20" s="23">
        <v>7</v>
      </c>
      <c r="C20" s="24"/>
      <c r="D20" s="29"/>
      <c r="E20" s="26"/>
      <c r="F20" s="26"/>
      <c r="G20" s="27">
        <v>0</v>
      </c>
      <c r="H20" s="27"/>
      <c r="I20" s="51"/>
      <c r="J20" s="52"/>
      <c r="K20" s="53"/>
    </row>
    <row r="21" ht="20" customHeight="1" spans="2:11">
      <c r="B21" s="20" t="s">
        <v>43</v>
      </c>
      <c r="C21" s="30"/>
      <c r="D21" s="30"/>
      <c r="E21" s="30"/>
      <c r="F21" s="21"/>
      <c r="G21" s="31">
        <f>SUM(G11:G20)</f>
        <v>0</v>
      </c>
      <c r="H21" s="3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" customHeight="1" spans="2:11">
      <c r="B23" s="22" t="s">
        <v>69</v>
      </c>
      <c r="C23" s="22"/>
      <c r="D23" s="22"/>
      <c r="E23" s="22"/>
      <c r="F23" s="22"/>
      <c r="G23" s="22" t="s">
        <v>75</v>
      </c>
      <c r="H23" s="22"/>
      <c r="I23" s="22"/>
      <c r="J23" s="22"/>
      <c r="K23" s="22" t="s">
        <v>76</v>
      </c>
    </row>
    <row r="24" ht="20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8">
        <f>SUM(B24:J24)</f>
        <v>0</v>
      </c>
    </row>
    <row r="25" ht="20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" customHeight="1" spans="2:11">
      <c r="B26" s="17" t="s">
        <v>77</v>
      </c>
      <c r="C26" s="17"/>
      <c r="D26" s="17"/>
      <c r="E26" s="17"/>
      <c r="F26" s="17" t="s">
        <v>50</v>
      </c>
      <c r="G26" s="17" t="s">
        <v>78</v>
      </c>
      <c r="H26" s="17"/>
      <c r="I26" s="17"/>
      <c r="J26" s="17" t="s">
        <v>52</v>
      </c>
      <c r="K26" s="17"/>
    </row>
    <row r="29" ht="18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7" t="s">
        <v>55</v>
      </c>
      <c r="G31" s="7"/>
      <c r="H31" s="6" t="s">
        <v>56</v>
      </c>
      <c r="I31" s="5"/>
      <c r="J31" s="7" t="s">
        <v>80</v>
      </c>
      <c r="K31" s="45"/>
    </row>
    <row r="32" ht="20" customHeight="1" spans="2:11">
      <c r="B32" s="8"/>
      <c r="C32" s="9"/>
      <c r="D32" s="10" t="s">
        <v>57</v>
      </c>
      <c r="E32" s="10"/>
      <c r="F32" s="11" t="s">
        <v>58</v>
      </c>
      <c r="G32" s="11"/>
      <c r="H32" s="10" t="s">
        <v>59</v>
      </c>
      <c r="I32" s="9"/>
      <c r="J32" s="11" t="s">
        <v>81</v>
      </c>
      <c r="K32" s="46"/>
    </row>
    <row r="33" ht="20" customHeight="1" spans="2:11">
      <c r="B33" s="8"/>
      <c r="C33" s="9"/>
      <c r="D33" s="10" t="s">
        <v>61</v>
      </c>
      <c r="E33" s="10"/>
      <c r="F33" s="12" t="s">
        <v>82</v>
      </c>
      <c r="G33" s="11"/>
      <c r="H33" s="10" t="s">
        <v>63</v>
      </c>
      <c r="I33" s="47"/>
      <c r="J33" s="48">
        <v>45597</v>
      </c>
      <c r="K33" s="46"/>
    </row>
    <row r="34" ht="20" customHeight="1" spans="2:11">
      <c r="B34" s="13"/>
      <c r="C34" s="14"/>
      <c r="D34" s="15"/>
      <c r="E34" s="15"/>
      <c r="F34" s="16"/>
      <c r="G34" s="16"/>
      <c r="H34" s="15" t="s">
        <v>65</v>
      </c>
      <c r="I34" s="49"/>
      <c r="J34" s="16" t="s">
        <v>83</v>
      </c>
      <c r="K34" s="50"/>
    </row>
    <row r="35" ht="20" customHeight="1"/>
    <row r="36" ht="20" customHeight="1" spans="2:11">
      <c r="B36" s="26"/>
      <c r="C36" s="26"/>
      <c r="D36" s="33" t="s">
        <v>84</v>
      </c>
      <c r="E36" s="26" t="s">
        <v>85</v>
      </c>
      <c r="F36" s="26"/>
      <c r="G36" s="27" t="s">
        <v>86</v>
      </c>
      <c r="H36" s="27" t="s">
        <v>87</v>
      </c>
      <c r="I36" s="27" t="s">
        <v>43</v>
      </c>
      <c r="J36" s="27"/>
      <c r="K36" s="59" t="s">
        <v>71</v>
      </c>
    </row>
    <row r="37" ht="25.25" customHeight="1" spans="2:11">
      <c r="B37" s="34">
        <v>1</v>
      </c>
      <c r="C37" s="35"/>
      <c r="D37" s="36" t="s">
        <v>58</v>
      </c>
      <c r="E37" s="37" t="s">
        <v>88</v>
      </c>
      <c r="F37" s="26"/>
      <c r="G37" s="27">
        <v>100</v>
      </c>
      <c r="H37" s="27">
        <v>4</v>
      </c>
      <c r="I37" s="51">
        <f>G37*H37</f>
        <v>400</v>
      </c>
      <c r="J37" s="52"/>
      <c r="K37" s="60"/>
    </row>
    <row r="38" ht="25.25" customHeight="1" spans="2:11">
      <c r="B38" s="38"/>
      <c r="C38" s="39"/>
      <c r="D38" s="40"/>
      <c r="E38" s="41"/>
      <c r="F38" s="41"/>
      <c r="G38" s="27"/>
      <c r="H38" s="27"/>
      <c r="I38" s="51">
        <f>G38*H38</f>
        <v>0</v>
      </c>
      <c r="J38" s="52"/>
      <c r="K38" s="61"/>
    </row>
    <row r="39" ht="25.25" customHeight="1" spans="2:11">
      <c r="B39" s="38"/>
      <c r="C39" s="39"/>
      <c r="D39" s="40"/>
      <c r="E39" s="41"/>
      <c r="F39" s="41"/>
      <c r="G39" s="27"/>
      <c r="H39" s="27"/>
      <c r="I39" s="51"/>
      <c r="J39" s="52"/>
      <c r="K39" s="61"/>
    </row>
    <row r="40" ht="25.25" customHeight="1" spans="2:11">
      <c r="B40" s="42"/>
      <c r="C40" s="43"/>
      <c r="D40" s="40"/>
      <c r="E40" s="41"/>
      <c r="F40" s="41"/>
      <c r="G40" s="27"/>
      <c r="H40" s="27"/>
      <c r="I40" s="51"/>
      <c r="J40" s="52"/>
      <c r="K40" s="62"/>
    </row>
    <row r="41" ht="20" customHeight="1" spans="2:11">
      <c r="B41" s="20" t="s">
        <v>43</v>
      </c>
      <c r="C41" s="30"/>
      <c r="D41" s="30"/>
      <c r="E41" s="30"/>
      <c r="F41" s="21"/>
      <c r="G41" s="31"/>
      <c r="H41" s="31">
        <f>SUM(H22:H40)</f>
        <v>4</v>
      </c>
      <c r="I41" s="54">
        <f>SUM(I37:J40)</f>
        <v>400</v>
      </c>
      <c r="J41" s="55"/>
      <c r="K41" s="56"/>
    </row>
    <row r="42" ht="20" customHeight="1" spans="2:11">
      <c r="B42" s="17" t="s">
        <v>77</v>
      </c>
      <c r="C42" s="17"/>
      <c r="D42" s="17"/>
      <c r="E42" s="17"/>
      <c r="F42" s="17" t="s">
        <v>50</v>
      </c>
      <c r="G42" s="17" t="s">
        <v>78</v>
      </c>
      <c r="H42" s="17"/>
      <c r="I42" s="17"/>
      <c r="J42" s="17" t="s">
        <v>52</v>
      </c>
      <c r="K42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2024-12-17T21:42:05Z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48D7E0BF00A2B1C858F9E563E31CB91D</vt:lpwstr>
  </property>
</Properties>
</file>