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通用品牌年会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H21" i="1" l="1"/>
  <c r="G16" i="1" l="1"/>
  <c r="G12" i="1"/>
  <c r="G13" i="1"/>
  <c r="J34" i="1" l="1"/>
  <c r="F33" i="1"/>
  <c r="J32" i="1"/>
  <c r="F32" i="1"/>
  <c r="J31" i="1"/>
  <c r="F31" i="1"/>
  <c r="I21" i="1"/>
  <c r="G24" i="1" s="1"/>
  <c r="B24" i="1"/>
  <c r="G20" i="1"/>
  <c r="G19" i="1"/>
  <c r="G18" i="1"/>
  <c r="G17" i="1"/>
  <c r="G15" i="1"/>
  <c r="G14" i="1"/>
  <c r="G11" i="1"/>
  <c r="K24" i="1" l="1"/>
  <c r="G21" i="1"/>
</calcChain>
</file>

<file path=xl/sharedStrings.xml><?xml version="1.0" encoding="utf-8"?>
<sst xmlns="http://schemas.openxmlformats.org/spreadsheetml/2006/main" count="65" uniqueCount="50">
  <si>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</si>
  <si>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</si>
  <si>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</si>
  <si>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</si>
  <si>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</si>
  <si>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</si>
  <si>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</si>
  <si>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</si>
  <si>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</si>
  <si>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</si>
  <si>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</si>
  <si>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</si>
  <si>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</si>
  <si>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</si>
  <si>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</si>
  <si>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</si>
  <si>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</si>
  <si>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</si>
  <si>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</si>
  <si>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</si>
  <si>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</si>
  <si>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</si>
  <si>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</si>
  <si>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</si>
  <si>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</si>
  <si>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</si>
  <si>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</si>
  <si>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</si>
  <si>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</si>
  <si>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</si>
  <si>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</si>
  <si>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</si>
  <si>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</si>
  <si>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</si>
  <si>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</si>
  <si>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</si>
  <si>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</si>
  <si>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</si>
  <si>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</si>
  <si>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</si>
  <si>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上海</t>
    <phoneticPr fontId="2" type="noConversion"/>
  </si>
  <si>
    <t>全年</t>
    <phoneticPr fontId="2" type="noConversion"/>
  </si>
  <si>
    <t>酒店-机场 11月30日</t>
    <phoneticPr fontId="2" type="noConversion"/>
  </si>
  <si>
    <t>高铁票</t>
    <phoneticPr fontId="2" type="noConversion"/>
  </si>
  <si>
    <t>报销人: 陈佳伟</t>
    <phoneticPr fontId="2" type="noConversion"/>
  </si>
  <si>
    <t>2月11日-2月19日</t>
    <phoneticPr fontId="2" type="noConversion"/>
  </si>
  <si>
    <t xml:space="preserve">HMOA-190210-SXY601 </t>
    <phoneticPr fontId="2" type="noConversion"/>
  </si>
  <si>
    <t>家-浦东机场 2月11日</t>
    <phoneticPr fontId="2" type="noConversion"/>
  </si>
  <si>
    <t>海口机场-农贸市场 2月17日 取物料</t>
    <phoneticPr fontId="2" type="noConversion"/>
  </si>
  <si>
    <t>2月11-2月19日 陈佳伟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</si>
</sst>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22" zoomScale="90" zoomScaleNormal="90" workbookViewId="0">
      <selection activeCell="O37" sqref="O37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5" t="s">
        <v>0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36" t="s">
        <v>2</v>
      </c>
      <c r="G5" s="36"/>
      <c r="H5" s="6" t="s">
        <v>3</v>
      </c>
      <c r="I5" s="5"/>
      <c r="J5" s="36" t="s">
        <v>4</v>
      </c>
      <c r="K5" s="37"/>
    </row>
    <row r="6" spans="2:11" ht="20.149999999999999" customHeight="1" x14ac:dyDescent="0.25">
      <c r="B6" s="7"/>
      <c r="C6" s="8"/>
      <c r="D6" s="9" t="s">
        <v>5</v>
      </c>
      <c r="E6" s="9"/>
      <c r="F6" s="32" t="s">
        <v>6</v>
      </c>
      <c r="G6" s="32"/>
      <c r="H6" s="9" t="s">
        <v>7</v>
      </c>
      <c r="I6" s="8"/>
      <c r="J6" s="32" t="s">
        <v>8</v>
      </c>
      <c r="K6" s="34"/>
    </row>
    <row r="7" spans="2:11" ht="20.149999999999999" customHeight="1" x14ac:dyDescent="0.25">
      <c r="B7" s="7"/>
      <c r="C7" s="8"/>
      <c r="D7" s="9" t="s">
        <v>9</v>
      </c>
      <c r="E7" s="9"/>
      <c r="F7" s="32"/>
      <c r="G7" s="32"/>
      <c r="H7" s="9" t="s">
        <v>10</v>
      </c>
      <c r="I7" s="10"/>
      <c r="J7" s="33">
        <v>43524</v>
      </c>
      <c r="K7" s="34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11</v>
      </c>
      <c r="I8" s="15"/>
      <c r="J8" s="38" t="s">
        <v>46</v>
      </c>
      <c r="K8" s="39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40" t="s">
        <v>12</v>
      </c>
      <c r="C10" s="41"/>
      <c r="D10" s="17" t="s">
        <v>13</v>
      </c>
      <c r="E10" s="42" t="s">
        <v>14</v>
      </c>
      <c r="F10" s="43"/>
      <c r="G10" s="18" t="s">
        <v>15</v>
      </c>
      <c r="H10" s="19" t="s">
        <v>16</v>
      </c>
      <c r="I10" s="42" t="s">
        <v>17</v>
      </c>
      <c r="J10" s="43"/>
      <c r="K10" s="18" t="s">
        <v>18</v>
      </c>
    </row>
    <row r="11" spans="2:11" ht="20.149999999999999" customHeight="1" x14ac:dyDescent="0.25">
      <c r="B11" s="44">
        <v>1</v>
      </c>
      <c r="C11" s="45"/>
      <c r="D11" s="46" t="s">
        <v>19</v>
      </c>
      <c r="E11" s="44" t="s">
        <v>20</v>
      </c>
      <c r="F11" s="45"/>
      <c r="G11" s="20">
        <f t="shared" ref="G11:G20" si="0">H11+I11</f>
        <v>0</v>
      </c>
      <c r="H11" s="20">
        <v>0</v>
      </c>
      <c r="I11" s="48">
        <v>0</v>
      </c>
      <c r="J11" s="49"/>
      <c r="K11" s="21" t="s">
        <v>43</v>
      </c>
    </row>
    <row r="12" spans="2:11" ht="21" customHeight="1" x14ac:dyDescent="0.25">
      <c r="B12" s="30"/>
      <c r="C12" s="31"/>
      <c r="D12" s="47"/>
      <c r="E12" s="50" t="s">
        <v>22</v>
      </c>
      <c r="F12" s="50"/>
      <c r="G12" s="20">
        <f t="shared" ref="G12:G13" si="1">H12+I12</f>
        <v>151.94</v>
      </c>
      <c r="H12" s="20">
        <v>151.94</v>
      </c>
      <c r="I12" s="48">
        <v>0</v>
      </c>
      <c r="J12" s="49"/>
      <c r="K12" s="21" t="s">
        <v>47</v>
      </c>
    </row>
    <row r="13" spans="2:11" ht="21" customHeight="1" x14ac:dyDescent="0.25">
      <c r="B13" s="30"/>
      <c r="C13" s="31"/>
      <c r="D13" s="47"/>
      <c r="E13" s="50" t="s">
        <v>22</v>
      </c>
      <c r="F13" s="50"/>
      <c r="G13" s="20">
        <f t="shared" si="1"/>
        <v>165</v>
      </c>
      <c r="H13" s="20">
        <v>165</v>
      </c>
      <c r="I13" s="48">
        <v>0</v>
      </c>
      <c r="J13" s="49"/>
      <c r="K13" s="21" t="s">
        <v>48</v>
      </c>
    </row>
    <row r="14" spans="2:11" ht="21" customHeight="1" x14ac:dyDescent="0.25">
      <c r="B14" s="44">
        <v>2</v>
      </c>
      <c r="C14" s="45"/>
      <c r="D14" s="47"/>
      <c r="E14" s="50" t="s">
        <v>22</v>
      </c>
      <c r="F14" s="50"/>
      <c r="G14" s="20">
        <f t="shared" si="0"/>
        <v>0</v>
      </c>
      <c r="H14" s="20">
        <v>0</v>
      </c>
      <c r="I14" s="48">
        <v>0</v>
      </c>
      <c r="J14" s="49"/>
      <c r="K14" s="22" t="s">
        <v>42</v>
      </c>
    </row>
    <row r="15" spans="2:11" ht="20.149999999999999" customHeight="1" x14ac:dyDescent="0.25">
      <c r="B15" s="44">
        <v>3</v>
      </c>
      <c r="C15" s="45"/>
      <c r="D15" s="47"/>
      <c r="E15" s="44" t="s">
        <v>23</v>
      </c>
      <c r="F15" s="45"/>
      <c r="G15" s="20">
        <f t="shared" si="0"/>
        <v>0</v>
      </c>
      <c r="H15" s="20">
        <v>0</v>
      </c>
      <c r="I15" s="48">
        <v>0</v>
      </c>
      <c r="J15" s="49"/>
      <c r="K15" s="21" t="s">
        <v>21</v>
      </c>
    </row>
    <row r="16" spans="2:11" ht="20.149999999999999" customHeight="1" x14ac:dyDescent="0.25">
      <c r="B16" s="30"/>
      <c r="C16" s="31"/>
      <c r="D16" s="47"/>
      <c r="E16" s="44" t="s">
        <v>24</v>
      </c>
      <c r="F16" s="45"/>
      <c r="G16" s="20">
        <f t="shared" ref="G16" si="2">H16+I16</f>
        <v>163</v>
      </c>
      <c r="H16" s="20">
        <v>163</v>
      </c>
      <c r="I16" s="48">
        <v>0</v>
      </c>
      <c r="J16" s="49"/>
      <c r="K16" s="21" t="s">
        <v>49</v>
      </c>
    </row>
    <row r="17" spans="1:11" ht="19.5" customHeight="1" x14ac:dyDescent="0.25">
      <c r="B17" s="44">
        <v>4</v>
      </c>
      <c r="C17" s="45"/>
      <c r="D17" s="47"/>
      <c r="E17" s="44" t="s">
        <v>24</v>
      </c>
      <c r="F17" s="45"/>
      <c r="G17" s="20">
        <f t="shared" si="0"/>
        <v>0</v>
      </c>
      <c r="H17" s="20">
        <v>0</v>
      </c>
      <c r="I17" s="48">
        <v>0</v>
      </c>
      <c r="J17" s="49"/>
      <c r="K17" s="22"/>
    </row>
    <row r="18" spans="1:11" x14ac:dyDescent="0.25">
      <c r="B18" s="44">
        <v>5</v>
      </c>
      <c r="C18" s="45"/>
      <c r="D18" s="46" t="s">
        <v>25</v>
      </c>
      <c r="E18" s="50"/>
      <c r="F18" s="50"/>
      <c r="G18" s="20">
        <f t="shared" si="0"/>
        <v>0</v>
      </c>
      <c r="H18" s="20">
        <v>0</v>
      </c>
      <c r="I18" s="48">
        <v>0</v>
      </c>
      <c r="J18" s="49"/>
      <c r="K18" s="22"/>
    </row>
    <row r="19" spans="1:11" ht="20.149999999999999" customHeight="1" x14ac:dyDescent="0.25">
      <c r="B19" s="44">
        <v>6</v>
      </c>
      <c r="C19" s="45"/>
      <c r="D19" s="47"/>
      <c r="E19" s="50"/>
      <c r="F19" s="50"/>
      <c r="G19" s="20">
        <f t="shared" si="0"/>
        <v>0</v>
      </c>
      <c r="H19" s="20">
        <v>0</v>
      </c>
      <c r="I19" s="48">
        <v>0</v>
      </c>
      <c r="J19" s="49"/>
      <c r="K19" s="21"/>
    </row>
    <row r="20" spans="1:11" ht="20.149999999999999" customHeight="1" x14ac:dyDescent="0.25">
      <c r="B20" s="44">
        <v>7</v>
      </c>
      <c r="C20" s="45"/>
      <c r="D20" s="51"/>
      <c r="E20" s="50"/>
      <c r="F20" s="50"/>
      <c r="G20" s="20">
        <f t="shared" si="0"/>
        <v>0</v>
      </c>
      <c r="H20" s="20">
        <v>0</v>
      </c>
      <c r="I20" s="48">
        <v>0</v>
      </c>
      <c r="J20" s="49"/>
      <c r="K20" s="21"/>
    </row>
    <row r="21" spans="1:11" ht="20.149999999999999" customHeight="1" x14ac:dyDescent="0.25">
      <c r="B21" s="42" t="s">
        <v>26</v>
      </c>
      <c r="C21" s="52"/>
      <c r="D21" s="52"/>
      <c r="E21" s="52"/>
      <c r="F21" s="43"/>
      <c r="G21" s="23">
        <f>SUM(G11:G20)</f>
        <v>479.94</v>
      </c>
      <c r="H21" s="23">
        <f>SUM(H11:H20)</f>
        <v>479.94</v>
      </c>
      <c r="I21" s="53">
        <f>SUM(I11:J20)</f>
        <v>0</v>
      </c>
      <c r="J21" s="54"/>
      <c r="K21" s="24"/>
    </row>
    <row r="22" spans="1:11" ht="20.149999999999999" customHeight="1" x14ac:dyDescent="0.25">
      <c r="B22" s="16"/>
      <c r="C22" s="16"/>
      <c r="D22" s="16"/>
      <c r="E22" s="16"/>
      <c r="F22" s="16"/>
      <c r="G22" s="16"/>
      <c r="H22" s="16"/>
      <c r="I22" s="16"/>
      <c r="J22" s="25"/>
      <c r="K22" s="16"/>
    </row>
    <row r="23" spans="1:11" ht="20.149999999999999" customHeight="1" x14ac:dyDescent="0.25">
      <c r="B23" s="55" t="s">
        <v>16</v>
      </c>
      <c r="C23" s="55"/>
      <c r="D23" s="55"/>
      <c r="E23" s="55"/>
      <c r="F23" s="55"/>
      <c r="G23" s="55" t="s">
        <v>27</v>
      </c>
      <c r="H23" s="55"/>
      <c r="I23" s="55"/>
      <c r="J23" s="55"/>
      <c r="K23" s="18" t="s">
        <v>28</v>
      </c>
    </row>
    <row r="24" spans="1:11" ht="20.149999999999999" customHeight="1" x14ac:dyDescent="0.25">
      <c r="B24" s="56">
        <f>H21</f>
        <v>479.94</v>
      </c>
      <c r="C24" s="56"/>
      <c r="D24" s="56"/>
      <c r="E24" s="56"/>
      <c r="F24" s="56"/>
      <c r="G24" s="56">
        <f>I21</f>
        <v>0</v>
      </c>
      <c r="H24" s="56"/>
      <c r="I24" s="56"/>
      <c r="J24" s="56"/>
      <c r="K24" s="26">
        <f>SUM(B24:J24)</f>
        <v>479.94</v>
      </c>
    </row>
    <row r="25" spans="1:11" ht="20.149999999999999" customHeight="1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ht="20.149999999999999" customHeight="1" x14ac:dyDescent="0.25">
      <c r="B26" s="16" t="s">
        <v>29</v>
      </c>
      <c r="C26" s="16"/>
      <c r="D26" s="16"/>
      <c r="E26" s="16"/>
      <c r="F26" s="16" t="s">
        <v>30</v>
      </c>
      <c r="G26" s="16" t="s">
        <v>31</v>
      </c>
      <c r="H26" s="16"/>
      <c r="I26" s="16"/>
      <c r="J26" s="16" t="s">
        <v>32</v>
      </c>
      <c r="K26" s="16"/>
    </row>
    <row r="29" spans="1:11" ht="17.5" x14ac:dyDescent="0.25">
      <c r="A29" s="35" t="s">
        <v>33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spans="1:11" ht="20.149999999999999" customHeight="1" x14ac:dyDescent="0.25">
      <c r="B31" s="4"/>
      <c r="C31" s="5"/>
      <c r="D31" s="6" t="s">
        <v>1</v>
      </c>
      <c r="E31" s="6"/>
      <c r="F31" s="36" t="str">
        <f>F5</f>
        <v>陈佳伟</v>
      </c>
      <c r="G31" s="36"/>
      <c r="H31" s="6" t="s">
        <v>3</v>
      </c>
      <c r="I31" s="5"/>
      <c r="J31" s="36" t="str">
        <f>J5</f>
        <v>项目经理</v>
      </c>
      <c r="K31" s="37"/>
    </row>
    <row r="32" spans="1:11" ht="20.149999999999999" customHeight="1" x14ac:dyDescent="0.25">
      <c r="B32" s="7"/>
      <c r="C32" s="8"/>
      <c r="D32" s="9" t="s">
        <v>5</v>
      </c>
      <c r="E32" s="9"/>
      <c r="F32" s="32" t="str">
        <f>F6</f>
        <v>上海</v>
      </c>
      <c r="G32" s="32"/>
      <c r="H32" s="9" t="s">
        <v>7</v>
      </c>
      <c r="I32" s="8"/>
      <c r="J32" s="32" t="str">
        <f>J6</f>
        <v>上海事业部</v>
      </c>
      <c r="K32" s="34"/>
    </row>
    <row r="33" spans="2:11" ht="20.149999999999999" customHeight="1" x14ac:dyDescent="0.25">
      <c r="B33" s="7"/>
      <c r="C33" s="8"/>
      <c r="D33" s="9" t="s">
        <v>9</v>
      </c>
      <c r="E33" s="9"/>
      <c r="F33" s="32">
        <f>F7</f>
        <v>0</v>
      </c>
      <c r="G33" s="32"/>
      <c r="H33" s="9" t="s">
        <v>10</v>
      </c>
      <c r="I33" s="10"/>
      <c r="J33" s="32"/>
      <c r="K33" s="34"/>
    </row>
    <row r="34" spans="2:11" ht="20.149999999999999" customHeight="1" x14ac:dyDescent="0.25">
      <c r="B34" s="11"/>
      <c r="C34" s="12"/>
      <c r="D34" s="13"/>
      <c r="E34" s="13"/>
      <c r="F34" s="14"/>
      <c r="G34" s="14"/>
      <c r="H34" s="13" t="s">
        <v>11</v>
      </c>
      <c r="I34" s="15"/>
      <c r="J34" s="38" t="str">
        <f>J8</f>
        <v xml:space="preserve">HMOA-190210-SXY601 </v>
      </c>
      <c r="K34" s="39"/>
    </row>
    <row r="35" spans="2:11" ht="20.149999999999999" customHeight="1" x14ac:dyDescent="0.25"/>
    <row r="36" spans="2:11" ht="20.149999999999999" customHeight="1" x14ac:dyDescent="0.25">
      <c r="B36" s="50"/>
      <c r="C36" s="50"/>
      <c r="D36" s="27" t="s">
        <v>34</v>
      </c>
      <c r="E36" s="50" t="s">
        <v>35</v>
      </c>
      <c r="F36" s="50"/>
      <c r="G36" s="20" t="s">
        <v>36</v>
      </c>
      <c r="H36" s="20" t="s">
        <v>37</v>
      </c>
      <c r="I36" s="57" t="s">
        <v>38</v>
      </c>
      <c r="J36" s="57"/>
      <c r="K36" s="28" t="s">
        <v>39</v>
      </c>
    </row>
    <row r="37" spans="2:11" x14ac:dyDescent="0.25">
      <c r="B37" s="50">
        <v>1</v>
      </c>
      <c r="C37" s="50"/>
      <c r="D37" s="29" t="s">
        <v>40</v>
      </c>
      <c r="E37" s="50" t="s">
        <v>41</v>
      </c>
      <c r="F37" s="50"/>
      <c r="G37" s="20">
        <v>100</v>
      </c>
      <c r="H37" s="20">
        <v>11</v>
      </c>
      <c r="I37" s="48">
        <v>1100</v>
      </c>
      <c r="J37" s="49"/>
      <c r="K37" s="22" t="s">
        <v>45</v>
      </c>
    </row>
    <row r="38" spans="2:11" ht="20.149999999999999" customHeight="1" x14ac:dyDescent="0.25">
      <c r="B38" s="50">
        <v>2</v>
      </c>
      <c r="C38" s="50"/>
      <c r="D38" s="29"/>
      <c r="E38" s="50"/>
      <c r="F38" s="50"/>
      <c r="G38" s="20"/>
      <c r="H38" s="20"/>
      <c r="I38" s="48"/>
      <c r="J38" s="49"/>
      <c r="K38" s="22"/>
    </row>
    <row r="39" spans="2:11" ht="20.149999999999999" customHeight="1" x14ac:dyDescent="0.25">
      <c r="B39" s="50">
        <v>3</v>
      </c>
      <c r="C39" s="50"/>
      <c r="D39" s="29"/>
      <c r="E39" s="50"/>
      <c r="F39" s="50"/>
      <c r="G39" s="20"/>
      <c r="H39" s="20"/>
      <c r="I39" s="48"/>
      <c r="J39" s="49"/>
      <c r="K39" s="22"/>
    </row>
    <row r="40" spans="2:11" ht="20.149999999999999" customHeight="1" x14ac:dyDescent="0.25">
      <c r="B40" s="42" t="s">
        <v>26</v>
      </c>
      <c r="C40" s="52"/>
      <c r="D40" s="52"/>
      <c r="E40" s="52"/>
      <c r="F40" s="43"/>
      <c r="G40" s="23"/>
      <c r="H40" s="23"/>
      <c r="I40" s="53">
        <f>I37</f>
        <v>1100</v>
      </c>
      <c r="J40" s="54"/>
      <c r="K40" s="24"/>
    </row>
    <row r="41" spans="2:11" ht="20.149999999999999" customHeight="1" x14ac:dyDescent="0.25">
      <c r="B41" s="16" t="s">
        <v>44</v>
      </c>
      <c r="C41" s="16"/>
      <c r="D41" s="16"/>
      <c r="E41" s="16"/>
      <c r="F41" s="16" t="s">
        <v>30</v>
      </c>
      <c r="G41" s="16" t="s">
        <v>31</v>
      </c>
      <c r="H41" s="16"/>
      <c r="I41" s="16"/>
      <c r="J41" s="16" t="s">
        <v>32</v>
      </c>
      <c r="K41" s="16"/>
    </row>
  </sheetData>
  <mergeCells count="68">
    <mergeCell ref="E16:F16"/>
    <mergeCell ref="I16:J16"/>
    <mergeCell ref="B40:F40"/>
    <mergeCell ref="I40:J40"/>
    <mergeCell ref="E12:F12"/>
    <mergeCell ref="I12:J12"/>
    <mergeCell ref="E13:F13"/>
    <mergeCell ref="I13:J13"/>
    <mergeCell ref="B38:C38"/>
    <mergeCell ref="E38:F38"/>
    <mergeCell ref="I38:J38"/>
    <mergeCell ref="B39:C39"/>
    <mergeCell ref="E39:F39"/>
    <mergeCell ref="I39:J39"/>
    <mergeCell ref="J34:K34"/>
    <mergeCell ref="B36:C36"/>
    <mergeCell ref="E36:F36"/>
    <mergeCell ref="I36:J36"/>
    <mergeCell ref="B37:C37"/>
    <mergeCell ref="E37:F37"/>
    <mergeCell ref="I37:J37"/>
    <mergeCell ref="F33:G33"/>
    <mergeCell ref="J33:K33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I17:J17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4:C14"/>
    <mergeCell ref="E14:F14"/>
    <mergeCell ref="I14:J14"/>
    <mergeCell ref="B15:C15"/>
    <mergeCell ref="E15:F15"/>
    <mergeCell ref="I15:J15"/>
    <mergeCell ref="B17:C17"/>
    <mergeCell ref="E17:F17"/>
    <mergeCell ref="F7:G7"/>
    <mergeCell ref="J7:K7"/>
    <mergeCell ref="B3:K3"/>
    <mergeCell ref="F5:G5"/>
    <mergeCell ref="J5:K5"/>
    <mergeCell ref="F6:G6"/>
    <mergeCell ref="J6:K6"/>
  </mergeCells>
  <phoneticPr fontId="2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2019-03-01T10:12:22Z</cp:lastPrinted>
  <dcterms:created xsi:type="dcterms:W3CDTF">2018-12-04T06:28:40Z</dcterms:created>
  <dcterms:modified xsi:type="dcterms:W3CDTF">2019-03-01T10:14:38Z</dcterms:modified>
</cp:coreProperties>
</file>