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76724\Desktop\0620爱科百发哈尔滨ADHD数字疗法学术研讨会\"/>
    </mc:Choice>
  </mc:AlternateContent>
  <xr:revisionPtr revIDLastSave="0" documentId="13_ncr:1_{DC291601-23BF-402D-89AA-97E9D7B41488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员工差旅明细!$A$1:$K$24</definedName>
  </definedNames>
  <calcPr calcId="191029"/>
</workbook>
</file>

<file path=xl/calcChain.xml><?xml version="1.0" encoding="utf-8"?>
<calcChain xmlns="http://schemas.openxmlformats.org/spreadsheetml/2006/main">
  <c r="H50" i="3" l="1"/>
  <c r="F50" i="3"/>
  <c r="I18" i="4"/>
  <c r="G21" i="4" s="1"/>
  <c r="H18" i="4"/>
  <c r="B21" i="4" s="1"/>
  <c r="K21" i="4" s="1"/>
  <c r="G18" i="4"/>
  <c r="H46" i="3" l="1"/>
  <c r="H47" i="3"/>
  <c r="H49" i="3"/>
  <c r="H17" i="3"/>
  <c r="H48" i="3" l="1"/>
  <c r="H42" i="3"/>
  <c r="H45" i="3"/>
  <c r="G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0" i="3" l="1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<sst xmlns="http://schemas.openxmlformats.org/spreadsheetml/2006/main" count="96" uniqueCount="88">
  <si>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</si>
  <si>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</si>
  <si>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</si>
  <si>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</si>
  <si>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</si>
  <si>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</si>
  <si>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</si>
  <si>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</si>
  <si>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</si>
  <si>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</si>
  <si>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</si>
  <si>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</si>
  <si>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</si>
  <si>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</si>
  <si>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</si>
  <si>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</si>
  <si>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</si>
  <si>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</si>
  <si>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</si>
  <si>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</si>
  <si>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</si>
  <si>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</si>
  <si>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</si>
  <si>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</si>
  <si>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</si>
  <si>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</si>
  <si>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</si>
  <si>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</si>
  <si>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</si>
  <si>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</si>
  <si>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</si>
  <si>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</si>
  <si>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</si>
  <si>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</si>
  <si>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</si>
  <si>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</si>
  <si>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</si>
  <si>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</si>
  <si>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</si>
  <si>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</si>
  <si>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</si>
  <si>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</si>
  <si>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</si>
  <si>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</si>
  <si>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</si>
  <si>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</si>
  <si>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</si>
  <si>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</si>
  <si>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</si>
  <si>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</si>
  <si>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</si>
  <si>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</si>
  <si>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</si>
  <si>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</si>
  <si>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</si>
  <si>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</si>
  <si>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</si>
  <si>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</si>
  <si>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</si>
  <si>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</si>
  <si>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</si>
  <si>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</si>
  <si>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</si>
  <si>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</si>
  <si>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</si>
  <si>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</si>
  <si>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</si>
  <si>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</si>
  <si>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</si>
  <si>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</si>
  <si>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</si>
  <si>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</si>
  <si>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</si>
  <si>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</si>
  <si>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</si>
  <si>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</si>
  <si>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</si>
  <si>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</si>
  <si>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</si>
  <si>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</si>
  <si>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</si>
  <si>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6.20日客户房费住宿</t>
    <phoneticPr fontId="9" type="noConversion"/>
  </si>
  <si>
    <t>客户用餐</t>
    <phoneticPr fontId="9" type="noConversion"/>
  </si>
  <si>
    <t>客户采买（水果）</t>
    <phoneticPr fontId="9" type="noConversion"/>
  </si>
  <si>
    <t>客户餐费报销</t>
    <phoneticPr fontId="9" type="noConversion"/>
  </si>
  <si>
    <t>团号：HMJB-240620-SAK460</t>
    <phoneticPr fontId="9" type="noConversion"/>
  </si>
  <si>
    <t>会议日期：6.20日</t>
    <phoneticPr fontId="9" type="noConversion"/>
  </si>
  <si>
    <t>客户餐费-王凤雨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</si>
</sst>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35" workbookViewId="0">
      <selection activeCell="J45" sqref="J45:J50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68" t="s">
        <v>0</v>
      </c>
      <c r="D2" s="68"/>
      <c r="E2" s="68"/>
      <c r="F2" s="68"/>
      <c r="G2" s="68"/>
      <c r="H2" s="68"/>
      <c r="I2" s="12"/>
      <c r="J2" s="12"/>
      <c r="K2" s="12"/>
      <c r="L2" s="12"/>
    </row>
    <row r="4" spans="1:12" ht="21" customHeight="1" x14ac:dyDescent="0.3">
      <c r="H4" s="51" t="s">
        <v>85</v>
      </c>
      <c r="I4" s="51"/>
      <c r="J4" s="51" t="s">
        <v>86</v>
      </c>
    </row>
    <row r="5" spans="1:12" ht="21" customHeight="1" x14ac:dyDescent="0.3">
      <c r="H5" s="52"/>
      <c r="I5" s="52"/>
      <c r="J5" s="52"/>
    </row>
    <row r="6" spans="1:12" ht="21" customHeight="1" x14ac:dyDescent="0.3">
      <c r="A6" s="66" t="s">
        <v>1</v>
      </c>
      <c r="B6" s="56" t="s">
        <v>2</v>
      </c>
      <c r="C6" s="69" t="s">
        <v>3</v>
      </c>
      <c r="D6" s="69"/>
      <c r="E6" s="69"/>
      <c r="F6" s="70" t="s">
        <v>4</v>
      </c>
      <c r="G6" s="70"/>
      <c r="H6" s="70"/>
      <c r="I6" s="70"/>
      <c r="J6" s="56" t="s">
        <v>5</v>
      </c>
    </row>
    <row r="7" spans="1:12" ht="21" customHeight="1" x14ac:dyDescent="0.3">
      <c r="A7" s="66"/>
      <c r="B7" s="56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56"/>
    </row>
    <row r="8" spans="1:12" ht="21" customHeight="1" x14ac:dyDescent="0.3">
      <c r="A8" s="60">
        <v>1</v>
      </c>
      <c r="B8" s="63" t="s">
        <v>13</v>
      </c>
      <c r="C8" s="57">
        <v>0</v>
      </c>
      <c r="D8" s="60">
        <v>1</v>
      </c>
      <c r="E8" s="57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45" t="s">
        <v>14</v>
      </c>
    </row>
    <row r="9" spans="1:12" ht="21" customHeight="1" x14ac:dyDescent="0.3">
      <c r="A9" s="60"/>
      <c r="B9" s="63"/>
      <c r="C9" s="57"/>
      <c r="D9" s="60"/>
      <c r="E9" s="57"/>
      <c r="F9" s="6">
        <v>0</v>
      </c>
      <c r="G9" s="6">
        <v>0</v>
      </c>
      <c r="H9" s="6">
        <f t="shared" si="0"/>
        <v>0</v>
      </c>
      <c r="I9" s="13"/>
      <c r="J9" s="46"/>
    </row>
    <row r="10" spans="1:12" ht="21" customHeight="1" x14ac:dyDescent="0.3">
      <c r="A10" s="60"/>
      <c r="B10" s="63"/>
      <c r="C10" s="57"/>
      <c r="D10" s="60"/>
      <c r="E10" s="57"/>
      <c r="F10" s="6">
        <v>0</v>
      </c>
      <c r="G10" s="6">
        <v>0</v>
      </c>
      <c r="H10" s="6">
        <f t="shared" si="0"/>
        <v>0</v>
      </c>
      <c r="I10" s="13"/>
      <c r="J10" s="46"/>
    </row>
    <row r="11" spans="1:12" ht="21" customHeight="1" x14ac:dyDescent="0.3">
      <c r="A11" s="60"/>
      <c r="B11" s="63"/>
      <c r="C11" s="57"/>
      <c r="D11" s="60"/>
      <c r="E11" s="57"/>
      <c r="F11" s="6">
        <v>0</v>
      </c>
      <c r="G11" s="6">
        <v>0</v>
      </c>
      <c r="H11" s="6">
        <f t="shared" si="0"/>
        <v>0</v>
      </c>
      <c r="I11" s="13"/>
      <c r="J11" s="46"/>
    </row>
    <row r="12" spans="1:12" ht="21" customHeight="1" x14ac:dyDescent="0.3">
      <c r="A12" s="60"/>
      <c r="B12" s="63"/>
      <c r="C12" s="57"/>
      <c r="D12" s="60"/>
      <c r="E12" s="57"/>
      <c r="F12" s="6">
        <v>0</v>
      </c>
      <c r="G12" s="6">
        <v>0</v>
      </c>
      <c r="H12" s="6">
        <f t="shared" si="0"/>
        <v>0</v>
      </c>
      <c r="I12" s="13"/>
      <c r="J12" s="46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47"/>
    </row>
    <row r="14" spans="1:12" ht="21" customHeight="1" x14ac:dyDescent="0.3">
      <c r="A14" s="61">
        <v>2</v>
      </c>
      <c r="B14" s="74" t="s">
        <v>16</v>
      </c>
      <c r="C14" s="58">
        <v>0</v>
      </c>
      <c r="D14" s="61">
        <v>1</v>
      </c>
      <c r="E14" s="58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45" t="s">
        <v>17</v>
      </c>
    </row>
    <row r="15" spans="1:12" ht="21" customHeight="1" x14ac:dyDescent="0.3">
      <c r="A15" s="62"/>
      <c r="B15" s="75"/>
      <c r="C15" s="59"/>
      <c r="D15" s="62"/>
      <c r="E15" s="59"/>
      <c r="F15" s="6">
        <v>0</v>
      </c>
      <c r="G15" s="6">
        <v>0</v>
      </c>
      <c r="H15" s="6">
        <f t="shared" ref="H15" si="3">F15+G15</f>
        <v>0</v>
      </c>
      <c r="I15" s="13"/>
      <c r="J15" s="46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47"/>
    </row>
    <row r="17" spans="1:10" ht="21" customHeight="1" x14ac:dyDescent="0.3">
      <c r="A17" s="60">
        <v>3</v>
      </c>
      <c r="B17" s="63" t="s">
        <v>19</v>
      </c>
      <c r="C17" s="57">
        <v>0</v>
      </c>
      <c r="D17" s="60"/>
      <c r="E17" s="57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3" t="s">
        <v>20</v>
      </c>
    </row>
    <row r="18" spans="1:10" ht="21" customHeight="1" x14ac:dyDescent="0.3">
      <c r="A18" s="60"/>
      <c r="B18" s="63"/>
      <c r="C18" s="57"/>
      <c r="D18" s="60"/>
      <c r="E18" s="57"/>
      <c r="F18" s="6">
        <v>0</v>
      </c>
      <c r="G18" s="6">
        <v>0</v>
      </c>
      <c r="H18" s="6">
        <f t="shared" si="0"/>
        <v>0</v>
      </c>
      <c r="I18" s="13"/>
      <c r="J18" s="54"/>
    </row>
    <row r="19" spans="1:10" ht="21" customHeight="1" x14ac:dyDescent="0.3">
      <c r="A19" s="60"/>
      <c r="B19" s="63"/>
      <c r="C19" s="57"/>
      <c r="D19" s="60"/>
      <c r="E19" s="57"/>
      <c r="F19" s="6">
        <v>0</v>
      </c>
      <c r="G19" s="6">
        <v>0</v>
      </c>
      <c r="H19" s="6">
        <f t="shared" si="0"/>
        <v>0</v>
      </c>
      <c r="I19" s="13"/>
      <c r="J19" s="54"/>
    </row>
    <row r="20" spans="1:10" ht="21" customHeight="1" x14ac:dyDescent="0.3">
      <c r="A20" s="60"/>
      <c r="B20" s="63"/>
      <c r="C20" s="57"/>
      <c r="D20" s="60"/>
      <c r="E20" s="57"/>
      <c r="F20" s="6">
        <v>0</v>
      </c>
      <c r="G20" s="6">
        <v>0</v>
      </c>
      <c r="H20" s="6">
        <f t="shared" si="0"/>
        <v>0</v>
      </c>
      <c r="I20" s="13"/>
      <c r="J20" s="54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55"/>
    </row>
    <row r="22" spans="1:10" ht="21" customHeight="1" x14ac:dyDescent="0.3">
      <c r="A22" s="60">
        <v>4</v>
      </c>
      <c r="B22" s="63" t="s">
        <v>22</v>
      </c>
      <c r="C22" s="57">
        <v>0</v>
      </c>
      <c r="D22" s="60">
        <v>1</v>
      </c>
      <c r="E22" s="57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3" t="s">
        <v>23</v>
      </c>
    </row>
    <row r="23" spans="1:10" ht="21" customHeight="1" x14ac:dyDescent="0.3">
      <c r="A23" s="60"/>
      <c r="B23" s="63"/>
      <c r="C23" s="57"/>
      <c r="D23" s="60"/>
      <c r="E23" s="57"/>
      <c r="F23" s="6">
        <v>0</v>
      </c>
      <c r="G23" s="6">
        <v>0</v>
      </c>
      <c r="H23" s="6">
        <f t="shared" si="0"/>
        <v>0</v>
      </c>
      <c r="I23" s="19"/>
      <c r="J23" s="54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55"/>
    </row>
    <row r="25" spans="1:10" ht="21" customHeight="1" x14ac:dyDescent="0.3">
      <c r="A25" s="61">
        <v>5</v>
      </c>
      <c r="B25" s="74" t="s">
        <v>25</v>
      </c>
      <c r="C25" s="58">
        <v>0</v>
      </c>
      <c r="D25" s="61">
        <v>1</v>
      </c>
      <c r="E25" s="58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45" t="s">
        <v>26</v>
      </c>
    </row>
    <row r="26" spans="1:10" ht="21" customHeight="1" x14ac:dyDescent="0.3">
      <c r="A26" s="62"/>
      <c r="B26" s="75"/>
      <c r="C26" s="59"/>
      <c r="D26" s="62"/>
      <c r="E26" s="59"/>
      <c r="F26" s="6">
        <v>0</v>
      </c>
      <c r="G26" s="6">
        <v>0</v>
      </c>
      <c r="H26" s="6">
        <f t="shared" ref="H26" si="8">F26+G26</f>
        <v>0</v>
      </c>
      <c r="I26" s="13"/>
      <c r="J26" s="46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47"/>
    </row>
    <row r="28" spans="1:10" ht="21" customHeight="1" x14ac:dyDescent="0.3">
      <c r="A28" s="60">
        <v>6</v>
      </c>
      <c r="B28" s="63" t="s">
        <v>28</v>
      </c>
      <c r="C28" s="57">
        <v>0</v>
      </c>
      <c r="D28" s="60">
        <v>1</v>
      </c>
      <c r="E28" s="57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45" t="s">
        <v>29</v>
      </c>
    </row>
    <row r="29" spans="1:10" ht="21" customHeight="1" x14ac:dyDescent="0.3">
      <c r="A29" s="60"/>
      <c r="B29" s="63"/>
      <c r="C29" s="57"/>
      <c r="D29" s="60"/>
      <c r="E29" s="57"/>
      <c r="F29" s="6">
        <v>0</v>
      </c>
      <c r="G29" s="6">
        <v>0</v>
      </c>
      <c r="H29" s="6">
        <f t="shared" si="0"/>
        <v>0</v>
      </c>
      <c r="I29" s="13"/>
      <c r="J29" s="54"/>
    </row>
    <row r="30" spans="1:10" ht="21" customHeight="1" x14ac:dyDescent="0.3">
      <c r="A30" s="60"/>
      <c r="B30" s="63"/>
      <c r="C30" s="57"/>
      <c r="D30" s="60"/>
      <c r="E30" s="57"/>
      <c r="F30" s="6">
        <v>0</v>
      </c>
      <c r="G30" s="6">
        <v>0</v>
      </c>
      <c r="H30" s="6">
        <f t="shared" si="0"/>
        <v>0</v>
      </c>
      <c r="I30" s="13"/>
      <c r="J30" s="54"/>
    </row>
    <row r="31" spans="1:10" ht="21" customHeight="1" x14ac:dyDescent="0.3">
      <c r="A31" s="60"/>
      <c r="B31" s="63"/>
      <c r="C31" s="57"/>
      <c r="D31" s="60"/>
      <c r="E31" s="57"/>
      <c r="F31" s="6">
        <v>0</v>
      </c>
      <c r="G31" s="6">
        <v>0</v>
      </c>
      <c r="H31" s="6">
        <f t="shared" si="0"/>
        <v>0</v>
      </c>
      <c r="I31" s="13"/>
      <c r="J31" s="54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55"/>
    </row>
    <row r="33" spans="1:10" ht="21" customHeight="1" x14ac:dyDescent="0.3">
      <c r="A33" s="60">
        <v>7</v>
      </c>
      <c r="B33" s="63" t="s">
        <v>31</v>
      </c>
      <c r="C33" s="57">
        <v>0</v>
      </c>
      <c r="D33" s="60">
        <v>1</v>
      </c>
      <c r="E33" s="57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48"/>
    </row>
    <row r="34" spans="1:10" ht="21" customHeight="1" x14ac:dyDescent="0.3">
      <c r="A34" s="60"/>
      <c r="B34" s="63"/>
      <c r="C34" s="57"/>
      <c r="D34" s="60"/>
      <c r="E34" s="57"/>
      <c r="F34" s="6">
        <v>0</v>
      </c>
      <c r="G34" s="6">
        <v>0</v>
      </c>
      <c r="H34" s="6">
        <f t="shared" si="0"/>
        <v>0</v>
      </c>
      <c r="I34" s="13"/>
      <c r="J34" s="49"/>
    </row>
    <row r="35" spans="1:10" ht="21" customHeight="1" x14ac:dyDescent="0.3">
      <c r="A35" s="60"/>
      <c r="B35" s="63"/>
      <c r="C35" s="57"/>
      <c r="D35" s="60"/>
      <c r="E35" s="57"/>
      <c r="F35" s="6">
        <v>0</v>
      </c>
      <c r="G35" s="6">
        <v>0</v>
      </c>
      <c r="H35" s="6">
        <f t="shared" si="0"/>
        <v>0</v>
      </c>
      <c r="I35" s="13"/>
      <c r="J35" s="49"/>
    </row>
    <row r="36" spans="1:10" ht="21" customHeight="1" x14ac:dyDescent="0.3">
      <c r="A36" s="60"/>
      <c r="B36" s="63"/>
      <c r="C36" s="57"/>
      <c r="D36" s="60"/>
      <c r="E36" s="57"/>
      <c r="F36" s="6">
        <v>0</v>
      </c>
      <c r="G36" s="6">
        <v>0</v>
      </c>
      <c r="H36" s="6">
        <f t="shared" si="0"/>
        <v>0</v>
      </c>
      <c r="I36" s="13"/>
      <c r="J36" s="49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50"/>
    </row>
    <row r="38" spans="1:10" ht="21" customHeight="1" x14ac:dyDescent="0.3">
      <c r="A38" s="60">
        <v>8</v>
      </c>
      <c r="B38" s="63" t="s">
        <v>33</v>
      </c>
      <c r="C38" s="57">
        <v>0</v>
      </c>
      <c r="D38" s="60">
        <v>1</v>
      </c>
      <c r="E38" s="57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3" t="s">
        <v>34</v>
      </c>
    </row>
    <row r="39" spans="1:10" ht="21" customHeight="1" x14ac:dyDescent="0.3">
      <c r="A39" s="60"/>
      <c r="B39" s="63"/>
      <c r="C39" s="57"/>
      <c r="D39" s="60"/>
      <c r="E39" s="57"/>
      <c r="F39" s="6">
        <v>0</v>
      </c>
      <c r="G39" s="6">
        <v>0</v>
      </c>
      <c r="H39" s="6">
        <f t="shared" si="0"/>
        <v>0</v>
      </c>
      <c r="I39" s="13"/>
      <c r="J39" s="54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55"/>
    </row>
    <row r="41" spans="1:10" ht="21" customHeight="1" x14ac:dyDescent="0.3">
      <c r="A41" s="60">
        <v>9</v>
      </c>
      <c r="B41" s="63" t="s">
        <v>36</v>
      </c>
      <c r="C41" s="57">
        <v>0</v>
      </c>
      <c r="D41" s="60">
        <v>1</v>
      </c>
      <c r="E41" s="57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45" t="s">
        <v>37</v>
      </c>
    </row>
    <row r="42" spans="1:10" ht="21" customHeight="1" x14ac:dyDescent="0.3">
      <c r="A42" s="60"/>
      <c r="B42" s="63"/>
      <c r="C42" s="57"/>
      <c r="D42" s="60"/>
      <c r="E42" s="57"/>
      <c r="F42" s="6">
        <v>0</v>
      </c>
      <c r="G42" s="6">
        <v>0</v>
      </c>
      <c r="H42" s="6">
        <f>F42+G42</f>
        <v>0</v>
      </c>
      <c r="I42" s="13"/>
      <c r="J42" s="46"/>
    </row>
    <row r="43" spans="1:10" ht="21" customHeight="1" x14ac:dyDescent="0.3">
      <c r="A43" s="60"/>
      <c r="B43" s="63"/>
      <c r="C43" s="57"/>
      <c r="D43" s="60"/>
      <c r="E43" s="57"/>
      <c r="F43" s="6">
        <v>0</v>
      </c>
      <c r="G43" s="6">
        <v>0</v>
      </c>
      <c r="H43" s="6">
        <f t="shared" si="0"/>
        <v>0</v>
      </c>
      <c r="I43" s="13"/>
      <c r="J43" s="46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47"/>
    </row>
    <row r="45" spans="1:10" ht="22.5" customHeight="1" x14ac:dyDescent="0.3">
      <c r="A45" s="61">
        <v>10</v>
      </c>
      <c r="B45" s="63" t="s">
        <v>39</v>
      </c>
      <c r="C45" s="57">
        <v>0</v>
      </c>
      <c r="D45" s="60">
        <v>1</v>
      </c>
      <c r="E45" s="57">
        <f t="shared" si="2"/>
        <v>0</v>
      </c>
      <c r="F45" s="6">
        <v>580</v>
      </c>
      <c r="G45" s="6">
        <v>0</v>
      </c>
      <c r="H45" s="6">
        <f>F45+G45</f>
        <v>580</v>
      </c>
      <c r="I45" s="18" t="s">
        <v>81</v>
      </c>
      <c r="J45" s="48"/>
    </row>
    <row r="46" spans="1:10" ht="22.5" customHeight="1" x14ac:dyDescent="0.3">
      <c r="A46" s="67"/>
      <c r="B46" s="63"/>
      <c r="C46" s="57"/>
      <c r="D46" s="60"/>
      <c r="E46" s="57"/>
      <c r="F46" s="6">
        <v>4389.8</v>
      </c>
      <c r="G46" s="6">
        <v>0</v>
      </c>
      <c r="H46" s="6">
        <f t="shared" ref="H46:H47" si="19">F46+G46</f>
        <v>4389.8</v>
      </c>
      <c r="I46" s="18" t="s">
        <v>82</v>
      </c>
      <c r="J46" s="49"/>
    </row>
    <row r="47" spans="1:10" ht="22.5" customHeight="1" x14ac:dyDescent="0.3">
      <c r="A47" s="67"/>
      <c r="B47" s="63"/>
      <c r="C47" s="57"/>
      <c r="D47" s="60"/>
      <c r="E47" s="57"/>
      <c r="F47" s="6">
        <v>260</v>
      </c>
      <c r="G47" s="6">
        <v>0</v>
      </c>
      <c r="H47" s="6">
        <f t="shared" si="19"/>
        <v>260</v>
      </c>
      <c r="I47" s="18" t="s">
        <v>83</v>
      </c>
      <c r="J47" s="49"/>
    </row>
    <row r="48" spans="1:10" ht="21" customHeight="1" x14ac:dyDescent="0.3">
      <c r="A48" s="67"/>
      <c r="B48" s="63"/>
      <c r="C48" s="57"/>
      <c r="D48" s="60"/>
      <c r="E48" s="57"/>
      <c r="F48" s="6">
        <v>243</v>
      </c>
      <c r="G48" s="6">
        <v>0</v>
      </c>
      <c r="H48" s="6">
        <f t="shared" ref="H48:H49" si="20">F48+G48</f>
        <v>243</v>
      </c>
      <c r="I48" s="19" t="s">
        <v>84</v>
      </c>
      <c r="J48" s="49"/>
    </row>
    <row r="49" spans="1:10" ht="21" customHeight="1" x14ac:dyDescent="0.3">
      <c r="A49" s="67"/>
      <c r="B49" s="63"/>
      <c r="C49" s="57"/>
      <c r="D49" s="60"/>
      <c r="E49" s="57"/>
      <c r="F49" s="6">
        <v>249</v>
      </c>
      <c r="G49" s="6">
        <v>0</v>
      </c>
      <c r="H49" s="6">
        <f t="shared" si="20"/>
        <v>249</v>
      </c>
      <c r="I49" s="19" t="s">
        <v>87</v>
      </c>
      <c r="J49" s="49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5721.8</v>
      </c>
      <c r="G50" s="9">
        <f>SUM(G45:G49)</f>
        <v>0</v>
      </c>
      <c r="H50" s="9">
        <f>SUM(H45:H49)</f>
        <v>5721.8</v>
      </c>
      <c r="I50" s="14"/>
      <c r="J50" s="50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5721.8</v>
      </c>
      <c r="G51" s="9">
        <f t="shared" si="21"/>
        <v>0</v>
      </c>
      <c r="H51" s="9">
        <f t="shared" si="21"/>
        <v>5721.8</v>
      </c>
      <c r="I51" s="14"/>
      <c r="J51" s="15"/>
    </row>
    <row r="55" spans="1:10" ht="21" customHeight="1" x14ac:dyDescent="0.3">
      <c r="A55" s="71" t="s">
        <v>42</v>
      </c>
      <c r="B55" s="72"/>
      <c r="C55" s="73" t="s">
        <v>43</v>
      </c>
      <c r="D55" s="73"/>
      <c r="E55" s="73" t="s">
        <v>44</v>
      </c>
      <c r="F55" s="73"/>
      <c r="G55" s="73" t="s">
        <v>45</v>
      </c>
      <c r="H55" s="73"/>
      <c r="I55" s="16" t="s">
        <v>46</v>
      </c>
    </row>
    <row r="56" spans="1:10" ht="21" customHeight="1" x14ac:dyDescent="0.3">
      <c r="A56" s="64">
        <f>E51</f>
        <v>0</v>
      </c>
      <c r="B56" s="65"/>
      <c r="C56" s="65">
        <f>H51</f>
        <v>5721.8</v>
      </c>
      <c r="D56" s="65"/>
      <c r="E56" s="65">
        <f>F51</f>
        <v>5721.8</v>
      </c>
      <c r="F56" s="65"/>
      <c r="G56" s="65">
        <f>G51</f>
        <v>0</v>
      </c>
      <c r="H56" s="65"/>
      <c r="I56" s="17">
        <f>A56-C56</f>
        <v>-5721.8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23"/>
  <sheetViews>
    <sheetView workbookViewId="0">
      <selection activeCell="E16" sqref="E16:F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68" t="s">
        <v>51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79" t="s">
        <v>53</v>
      </c>
      <c r="G5" s="79"/>
      <c r="H5" s="28" t="s">
        <v>54</v>
      </c>
      <c r="I5" s="27"/>
      <c r="J5" s="79" t="s">
        <v>79</v>
      </c>
      <c r="K5" s="80"/>
    </row>
    <row r="6" spans="2:11" ht="20.100000000000001" customHeight="1" x14ac:dyDescent="0.3">
      <c r="B6" s="29"/>
      <c r="C6" s="30"/>
      <c r="D6" s="31" t="s">
        <v>55</v>
      </c>
      <c r="E6" s="31"/>
      <c r="F6" s="77" t="s">
        <v>56</v>
      </c>
      <c r="G6" s="77"/>
      <c r="H6" s="31" t="s">
        <v>57</v>
      </c>
      <c r="I6" s="30"/>
      <c r="J6" s="77" t="s">
        <v>80</v>
      </c>
      <c r="K6" s="78"/>
    </row>
    <row r="7" spans="2:11" ht="20.100000000000001" customHeight="1" x14ac:dyDescent="0.3">
      <c r="B7" s="29"/>
      <c r="C7" s="30"/>
      <c r="D7" s="31" t="s">
        <v>58</v>
      </c>
      <c r="E7" s="31"/>
      <c r="F7" s="76"/>
      <c r="G7" s="77"/>
      <c r="H7" s="31" t="s">
        <v>59</v>
      </c>
      <c r="I7" s="30"/>
      <c r="J7" s="77"/>
      <c r="K7" s="78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81"/>
      <c r="K8" s="82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83" t="s">
        <v>1</v>
      </c>
      <c r="C10" s="84"/>
      <c r="D10" s="36" t="s">
        <v>61</v>
      </c>
      <c r="E10" s="83" t="s">
        <v>62</v>
      </c>
      <c r="F10" s="84"/>
      <c r="G10" s="38" t="s">
        <v>63</v>
      </c>
      <c r="H10" s="37" t="s">
        <v>64</v>
      </c>
      <c r="I10" s="83" t="s">
        <v>65</v>
      </c>
      <c r="J10" s="84"/>
      <c r="K10" s="38" t="s">
        <v>66</v>
      </c>
    </row>
    <row r="11" spans="2:11" ht="20.100000000000001" customHeight="1" x14ac:dyDescent="0.3">
      <c r="B11" s="85">
        <v>1</v>
      </c>
      <c r="C11" s="86"/>
      <c r="D11" s="87" t="s">
        <v>67</v>
      </c>
      <c r="E11" s="85" t="s">
        <v>68</v>
      </c>
      <c r="F11" s="86"/>
      <c r="G11" s="39">
        <v>0</v>
      </c>
      <c r="H11" s="39"/>
      <c r="I11" s="89"/>
      <c r="J11" s="90"/>
      <c r="K11" s="40" t="s">
        <v>69</v>
      </c>
    </row>
    <row r="12" spans="2:11" ht="23" customHeight="1" x14ac:dyDescent="0.3">
      <c r="B12" s="85">
        <v>2</v>
      </c>
      <c r="C12" s="86"/>
      <c r="D12" s="88"/>
      <c r="E12" s="91" t="s">
        <v>70</v>
      </c>
      <c r="F12" s="91"/>
      <c r="G12" s="39">
        <v>0</v>
      </c>
      <c r="H12" s="39"/>
      <c r="I12" s="89"/>
      <c r="J12" s="90"/>
      <c r="K12" s="40" t="s">
        <v>69</v>
      </c>
    </row>
    <row r="13" spans="2:11" ht="20.100000000000001" customHeight="1" x14ac:dyDescent="0.3">
      <c r="B13" s="85">
        <v>3</v>
      </c>
      <c r="C13" s="86"/>
      <c r="D13" s="88"/>
      <c r="E13" s="85" t="s">
        <v>71</v>
      </c>
      <c r="F13" s="86"/>
      <c r="G13" s="39">
        <v>0</v>
      </c>
      <c r="H13" s="39"/>
      <c r="I13" s="89"/>
      <c r="J13" s="90"/>
      <c r="K13" s="40" t="s">
        <v>69</v>
      </c>
    </row>
    <row r="14" spans="2:11" ht="20.100000000000001" customHeight="1" x14ac:dyDescent="0.3">
      <c r="B14" s="85">
        <v>4</v>
      </c>
      <c r="C14" s="86"/>
      <c r="D14" s="88"/>
      <c r="E14" s="85" t="s">
        <v>72</v>
      </c>
      <c r="F14" s="86"/>
      <c r="G14" s="39">
        <v>0</v>
      </c>
      <c r="H14" s="39"/>
      <c r="I14" s="89"/>
      <c r="J14" s="90"/>
      <c r="K14" s="40" t="s">
        <v>73</v>
      </c>
    </row>
    <row r="15" spans="2:11" ht="20.100000000000001" customHeight="1" x14ac:dyDescent="0.3">
      <c r="B15" s="85">
        <v>5</v>
      </c>
      <c r="C15" s="86"/>
      <c r="D15" s="87" t="s">
        <v>39</v>
      </c>
      <c r="E15" s="91" t="s">
        <v>74</v>
      </c>
      <c r="F15" s="91"/>
      <c r="G15" s="39">
        <v>0</v>
      </c>
      <c r="H15" s="39"/>
      <c r="I15" s="89"/>
      <c r="J15" s="90"/>
      <c r="K15" s="40"/>
    </row>
    <row r="16" spans="2:11" ht="20.100000000000001" customHeight="1" x14ac:dyDescent="0.3">
      <c r="B16" s="85">
        <v>6</v>
      </c>
      <c r="C16" s="86"/>
      <c r="D16" s="88"/>
      <c r="E16" s="91"/>
      <c r="F16" s="91"/>
      <c r="G16" s="39">
        <v>0</v>
      </c>
      <c r="H16" s="39"/>
      <c r="I16" s="89"/>
      <c r="J16" s="90"/>
      <c r="K16" s="40"/>
    </row>
    <row r="17" spans="2:11" ht="20.100000000000001" customHeight="1" x14ac:dyDescent="0.3">
      <c r="B17" s="85">
        <v>7</v>
      </c>
      <c r="C17" s="86"/>
      <c r="D17" s="92"/>
      <c r="E17" s="91"/>
      <c r="F17" s="91"/>
      <c r="G17" s="39">
        <v>0</v>
      </c>
      <c r="H17" s="39"/>
      <c r="I17" s="89"/>
      <c r="J17" s="90"/>
      <c r="K17" s="40"/>
    </row>
    <row r="18" spans="2:11" ht="20.100000000000001" customHeight="1" x14ac:dyDescent="0.3">
      <c r="B18" s="83" t="s">
        <v>41</v>
      </c>
      <c r="C18" s="93"/>
      <c r="D18" s="93"/>
      <c r="E18" s="93"/>
      <c r="F18" s="84"/>
      <c r="G18" s="41">
        <f>SUM(G11:G17)</f>
        <v>0</v>
      </c>
      <c r="H18" s="41">
        <f>SUM(H11:H17)</f>
        <v>0</v>
      </c>
      <c r="I18" s="94">
        <f>SUM(I11:J17)</f>
        <v>0</v>
      </c>
      <c r="J18" s="95"/>
      <c r="K18" s="42"/>
    </row>
    <row r="19" spans="2:11" ht="20.100000000000001" customHeight="1" x14ac:dyDescent="0.3">
      <c r="B19" s="30"/>
      <c r="C19" s="30"/>
      <c r="D19" s="30"/>
      <c r="E19" s="30"/>
      <c r="F19" s="30"/>
      <c r="G19" s="30"/>
      <c r="H19" s="30"/>
      <c r="I19" s="30"/>
      <c r="J19" s="43"/>
      <c r="K19" s="30"/>
    </row>
    <row r="20" spans="2:11" ht="20.100000000000001" customHeight="1" x14ac:dyDescent="0.3">
      <c r="B20" s="96" t="s">
        <v>64</v>
      </c>
      <c r="C20" s="96"/>
      <c r="D20" s="96"/>
      <c r="E20" s="96"/>
      <c r="F20" s="96"/>
      <c r="G20" s="96" t="s">
        <v>75</v>
      </c>
      <c r="H20" s="96"/>
      <c r="I20" s="96"/>
      <c r="J20" s="96"/>
      <c r="K20" s="38" t="s">
        <v>76</v>
      </c>
    </row>
    <row r="21" spans="2:11" ht="20.100000000000001" customHeight="1" x14ac:dyDescent="0.3">
      <c r="B21" s="97">
        <f>H18</f>
        <v>0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44">
        <f>SUM(B21:J21)</f>
        <v>0</v>
      </c>
    </row>
    <row r="22" spans="2:11" ht="20.100000000000001" customHeight="1" x14ac:dyDescent="0.3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2:11" ht="20.100000000000001" customHeight="1" x14ac:dyDescent="0.3">
      <c r="B23" s="30" t="s">
        <v>77</v>
      </c>
      <c r="C23" s="30"/>
      <c r="D23" s="30"/>
      <c r="E23" s="30"/>
      <c r="F23" s="30" t="s">
        <v>48</v>
      </c>
      <c r="G23" s="30" t="s">
        <v>78</v>
      </c>
      <c r="H23" s="30"/>
      <c r="I23" s="30"/>
      <c r="J23" s="30" t="s">
        <v>50</v>
      </c>
      <c r="K23" s="30"/>
    </row>
  </sheetData>
  <mergeCells count="40"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0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2024-06-27T11:39:12Z</cp:lastPrinted>
  <dcterms:created xsi:type="dcterms:W3CDTF">2014-04-15T08:52:00Z</dcterms:created>
  <dcterms:modified xsi:type="dcterms:W3CDTF">2024-06-27T11:39:14Z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