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11330"/>
  </bookViews>
  <sheets>
    <sheet name="Sheet4" sheetId="4" r:id="rId1"/>
    <sheet name="接机+接站明细" sheetId="1" r:id="rId2"/>
    <sheet name="送机+送站明细" sheetId="2" r:id="rId3"/>
    <sheet name="Sheet3" sheetId="3" r:id="rId4"/>
  </sheets>
  <definedNames>
    <definedName name="_xlnm._FilterDatabase" localSheetId="1" hidden="1">'接机+接站明细'!$A$2:$I$68</definedName>
    <definedName name="_xlnm._FilterDatabase" localSheetId="2" hidden="1">'送机+送站明细'!$A$1:$J$63</definedName>
  </definedNames>
  <calcPr calcId="144525" concurrentCalc="0"/>
</workbook>
</file>

<file path=xl/sharedStrings.xml><?xml version="1.0" encoding="utf-8"?>
<sst xmlns="http://schemas.openxmlformats.org/spreadsheetml/2006/main" count="215">
  <si>
    <t>结算单</t>
  </si>
  <si>
    <t>项目</t>
  </si>
  <si>
    <t>描述</t>
  </si>
  <si>
    <t>数量</t>
  </si>
  <si>
    <t>单位</t>
  </si>
  <si>
    <t>辆</t>
  </si>
  <si>
    <t>单价</t>
  </si>
  <si>
    <t>总额</t>
  </si>
  <si>
    <t>用车费：
接机+接站</t>
  </si>
  <si>
    <t>GL8市区</t>
  </si>
  <si>
    <t>趟</t>
  </si>
  <si>
    <t>GL8古滇</t>
  </si>
  <si>
    <t>GL8市区到古滇</t>
  </si>
  <si>
    <t>33座大巴接机</t>
  </si>
  <si>
    <t>用车费：
送机+送站</t>
  </si>
  <si>
    <t>GL8机场</t>
  </si>
  <si>
    <t>GL8送市区酒店</t>
  </si>
  <si>
    <t>35座+考斯特送机</t>
  </si>
  <si>
    <t>小计</t>
  </si>
  <si>
    <t>服务费</t>
  </si>
  <si>
    <t>总计</t>
  </si>
  <si>
    <t>日期</t>
  </si>
  <si>
    <t>航班时间</t>
  </si>
  <si>
    <t>区域</t>
  </si>
  <si>
    <t>客人信息</t>
  </si>
  <si>
    <t>电话</t>
  </si>
  <si>
    <t>备注</t>
  </si>
  <si>
    <t>车型</t>
  </si>
  <si>
    <t>师傅信息</t>
  </si>
  <si>
    <t>cz3449-14：55-17：35</t>
  </si>
  <si>
    <t>广东</t>
  </si>
  <si>
    <t>陈惠珍</t>
  </si>
  <si>
    <t>昆明木木夕客栈云南民族村店（滇池路）</t>
  </si>
  <si>
    <t>3人，别克GL8</t>
  </si>
  <si>
    <t>别克GL8</t>
  </si>
  <si>
    <r>
      <rPr>
        <sz val="11"/>
        <rFont val="微软雅黑"/>
        <charset val="134"/>
      </rPr>
      <t>刘开祥18788187675云A2SB88</t>
    </r>
    <r>
      <rPr>
        <sz val="11"/>
        <rFont val="Times New Roman"/>
        <charset val="134"/>
      </rPr>
      <t> </t>
    </r>
  </si>
  <si>
    <t>廖慧</t>
  </si>
  <si>
    <t>陈瑜(C)</t>
  </si>
  <si>
    <t>11.20</t>
  </si>
  <si>
    <t>KY8220-8:30—11:20</t>
  </si>
  <si>
    <t>深圳</t>
  </si>
  <si>
    <t>吴继怀（c）</t>
  </si>
  <si>
    <t>送昆明阳光酒店，南亚风情园的</t>
  </si>
  <si>
    <t>5人，别克GL8</t>
  </si>
  <si>
    <t>姓名：张荣书，电话：13698778041，车牌：云A3P1D8</t>
  </si>
  <si>
    <t>熊明</t>
  </si>
  <si>
    <t>陈锦明</t>
  </si>
  <si>
    <t>吴小珊</t>
  </si>
  <si>
    <t>俞少芳</t>
  </si>
  <si>
    <t>CZ3901 -9:00-12:35</t>
  </si>
  <si>
    <t>北京</t>
  </si>
  <si>
    <t>陈丽娟</t>
  </si>
  <si>
    <t>送温德姆豪庭大酒店</t>
  </si>
  <si>
    <t>姓名：李智宇，电话：18088237400，车牌：云A0R1G6</t>
  </si>
  <si>
    <t>刘彬（内勤）</t>
  </si>
  <si>
    <t>8L9966-10:45-13:15</t>
  </si>
  <si>
    <t>李金华</t>
  </si>
  <si>
    <t>张月英</t>
  </si>
  <si>
    <t>张国宏</t>
  </si>
  <si>
    <t>MU5476，10点35到</t>
  </si>
  <si>
    <t>安徽</t>
  </si>
  <si>
    <t>李本飞</t>
  </si>
  <si>
    <t>送泰丽国际酒店</t>
  </si>
  <si>
    <t>18人，33座车</t>
  </si>
  <si>
    <t>33座车</t>
  </si>
  <si>
    <t>万师15608898209，车牌号：2242</t>
  </si>
  <si>
    <t>黄鹂</t>
  </si>
  <si>
    <t>蒋雪竹</t>
  </si>
  <si>
    <t>陈伟</t>
  </si>
  <si>
    <t>张广璐</t>
  </si>
  <si>
    <t>宋琼</t>
  </si>
  <si>
    <t>王兰</t>
  </si>
  <si>
    <t>吴群芳</t>
  </si>
  <si>
    <t>夏晓天</t>
  </si>
  <si>
    <t>师晓兰</t>
  </si>
  <si>
    <t>郝玲玲</t>
  </si>
  <si>
    <t xml:space="preserve">徐祥云 </t>
  </si>
  <si>
    <t>徐学珍</t>
  </si>
  <si>
    <t xml:space="preserve">潘瑞龙 </t>
  </si>
  <si>
    <t>王佳</t>
  </si>
  <si>
    <t>胡继红</t>
  </si>
  <si>
    <t>韩东</t>
  </si>
  <si>
    <t>方伟</t>
  </si>
  <si>
    <t>MU5762，11:45—14:25</t>
  </si>
  <si>
    <t>周研</t>
  </si>
  <si>
    <t>送昆明西驿酒店</t>
  </si>
  <si>
    <t>2人，别克GL8</t>
  </si>
  <si>
    <t>姓名：李廷兵，电话：18208783655，车牌：云A703VD</t>
  </si>
  <si>
    <t>王健羽</t>
  </si>
  <si>
    <t>mu5802，15.50到</t>
  </si>
  <si>
    <t>会务</t>
  </si>
  <si>
    <t>赵华5人</t>
  </si>
  <si>
    <t>杨晨18655750606</t>
  </si>
  <si>
    <t>送古滇</t>
  </si>
  <si>
    <t>11.21</t>
  </si>
  <si>
    <t>早上8点到泰丽酒店接</t>
  </si>
  <si>
    <t>钟玉山</t>
  </si>
  <si>
    <t>1人，别克GL8</t>
  </si>
  <si>
    <t xml:space="preserve">姓名：殷洪，电话：18468129068，车牌：云A6R2W7 给师傅说下20号的接机取消 </t>
  </si>
  <si>
    <t>古滇8点10分出发</t>
  </si>
  <si>
    <t>赵华</t>
  </si>
  <si>
    <t>送机场</t>
  </si>
  <si>
    <t>9点40分到温德姆酒店接</t>
  </si>
  <si>
    <t>11点-12点机场出发</t>
  </si>
  <si>
    <t>赵华15618047979</t>
  </si>
  <si>
    <t>3U8661，9点35到</t>
  </si>
  <si>
    <t>四川</t>
  </si>
  <si>
    <t>刘舒（C）</t>
  </si>
  <si>
    <t>4人，别克GL8</t>
  </si>
  <si>
    <t>黄超</t>
  </si>
  <si>
    <t>唐能</t>
  </si>
  <si>
    <t>史宣福</t>
  </si>
  <si>
    <t>KY8322，12点50到</t>
  </si>
  <si>
    <t>吴娟</t>
  </si>
  <si>
    <t>6人，别克GL8</t>
  </si>
  <si>
    <t>冯琳华</t>
  </si>
  <si>
    <t>罗梅</t>
  </si>
  <si>
    <t>罗雅莉</t>
  </si>
  <si>
    <t>李松岭</t>
  </si>
  <si>
    <t>敖素蓉</t>
  </si>
  <si>
    <t>mu2249，07:30-09:45</t>
  </si>
  <si>
    <t>甘肃</t>
  </si>
  <si>
    <t>李袁媛</t>
  </si>
  <si>
    <t xml:space="preserve">mu2359，07:10-09:20 </t>
  </si>
  <si>
    <t>冯尧</t>
  </si>
  <si>
    <t>杨越(c)</t>
  </si>
  <si>
    <t>mu2597，8.10-10.30</t>
  </si>
  <si>
    <t>湖北</t>
  </si>
  <si>
    <t>谢艳</t>
  </si>
  <si>
    <t>王莉</t>
  </si>
  <si>
    <t>于文丹</t>
  </si>
  <si>
    <t>杨柳</t>
  </si>
  <si>
    <t>金鑫</t>
  </si>
  <si>
    <t>魏薇(C)</t>
  </si>
  <si>
    <t>CZ3431，8.00-10.10</t>
  </si>
  <si>
    <t>海南</t>
  </si>
  <si>
    <t>李家学</t>
  </si>
  <si>
    <t>柯行群</t>
  </si>
  <si>
    <t>楼良峰</t>
  </si>
  <si>
    <t>陈金玉</t>
  </si>
  <si>
    <t>陈海燕</t>
  </si>
  <si>
    <t>序号</t>
  </si>
  <si>
    <t>人数</t>
  </si>
  <si>
    <t>11.22</t>
  </si>
  <si>
    <t>6点古滇出发，9点10分起飞</t>
  </si>
  <si>
    <t>刘顺军</t>
  </si>
  <si>
    <t>1人</t>
  </si>
  <si>
    <t>1人，6点古滇送机场别克GL8</t>
  </si>
  <si>
    <t>7点古滇出发，10点20起飞</t>
  </si>
  <si>
    <t>青海</t>
  </si>
  <si>
    <t>1人，7点古滇送机场别克GL9</t>
  </si>
  <si>
    <t>古滇12点出发</t>
  </si>
  <si>
    <t>1人，11点古滇出发，别克GL8</t>
  </si>
  <si>
    <t>4</t>
  </si>
  <si>
    <t>古滇出发，15点30起飞</t>
  </si>
  <si>
    <t>六安</t>
  </si>
  <si>
    <t>14人</t>
  </si>
  <si>
    <t>17人，12点30分古滇送机场，35座车</t>
  </si>
  <si>
    <t xml:space="preserve"> 35座</t>
  </si>
  <si>
    <t>马鞍山</t>
  </si>
  <si>
    <t>彭军军</t>
  </si>
  <si>
    <t>王国祥</t>
  </si>
  <si>
    <t>王芳</t>
  </si>
  <si>
    <t>芜湖</t>
  </si>
  <si>
    <t>赵劲松</t>
  </si>
  <si>
    <t>尹陈陈</t>
  </si>
  <si>
    <t>胡强</t>
  </si>
  <si>
    <t>赵从容</t>
  </si>
  <si>
    <t>阜阳</t>
  </si>
  <si>
    <t>张淼</t>
  </si>
  <si>
    <t>杜敏</t>
  </si>
  <si>
    <t>王杰</t>
  </si>
  <si>
    <t>古滇出发，15点45起飞，</t>
  </si>
  <si>
    <t>3人</t>
  </si>
  <si>
    <t>6</t>
  </si>
  <si>
    <t>古滇出发，16点45起飞</t>
  </si>
  <si>
    <t>2人</t>
  </si>
  <si>
    <t>13人，13点古滇送机场，考斯特</t>
  </si>
  <si>
    <t>考斯特</t>
  </si>
  <si>
    <t>7</t>
  </si>
  <si>
    <t>古滇出发，17点起飞</t>
  </si>
  <si>
    <t>5人</t>
  </si>
  <si>
    <t>8</t>
  </si>
  <si>
    <t>古滇出发，17点05分起飞</t>
  </si>
  <si>
    <t>滁州</t>
  </si>
  <si>
    <t>6人</t>
  </si>
  <si>
    <t>朱荣巧</t>
  </si>
  <si>
    <t>陆晶晶</t>
  </si>
  <si>
    <t>李玉林</t>
  </si>
  <si>
    <t>陈婉</t>
  </si>
  <si>
    <t>刘献丽</t>
  </si>
  <si>
    <t>9</t>
  </si>
  <si>
    <t>下午2点，古滇出发</t>
  </si>
  <si>
    <t>五华区正义坊钱王街50号，品院</t>
  </si>
  <si>
    <r>
      <rPr>
        <sz val="11"/>
        <rFont val="微软雅黑"/>
        <charset val="134"/>
      </rPr>
      <t>5人，</t>
    </r>
    <r>
      <rPr>
        <sz val="11"/>
        <color rgb="FFFF0000"/>
        <rFont val="微软雅黑"/>
        <charset val="134"/>
      </rPr>
      <t>14点古滇送正义坊，再送李莎莎去滇池温泉，</t>
    </r>
    <r>
      <rPr>
        <sz val="11"/>
        <rFont val="微软雅黑"/>
        <charset val="134"/>
      </rPr>
      <t>别克GL8</t>
    </r>
  </si>
  <si>
    <t>李莎莎</t>
  </si>
  <si>
    <t>送滇池温泉花园大酒店</t>
  </si>
  <si>
    <t>11</t>
  </si>
  <si>
    <t>花之城，机场附近酒店</t>
  </si>
  <si>
    <t>6人，14点古滇送滇池大酒店，别克GL8</t>
  </si>
  <si>
    <t>12</t>
  </si>
  <si>
    <t>昆明兰蒂斯酒店万达广场店</t>
  </si>
  <si>
    <r>
      <rPr>
        <sz val="11"/>
        <rFont val="微软雅黑"/>
        <charset val="134"/>
      </rPr>
      <t>5人，</t>
    </r>
    <r>
      <rPr>
        <sz val="11"/>
        <color rgb="FFFF0000"/>
        <rFont val="微软雅黑"/>
        <charset val="134"/>
      </rPr>
      <t>14点古滇送2个酒店，</t>
    </r>
    <r>
      <rPr>
        <sz val="11"/>
        <rFont val="微软雅黑"/>
        <charset val="134"/>
      </rPr>
      <t>别克GL8</t>
    </r>
  </si>
  <si>
    <t>送世纪金源大饭店</t>
  </si>
  <si>
    <t>昆明万金安大酒店；地址：官渡区大板桥工业园区</t>
  </si>
  <si>
    <t>2人，14点古滇送大板桥酒店，别克GL8</t>
  </si>
  <si>
    <t>6人，14点古滇送滇池温泉酒店，别克GL8</t>
  </si>
  <si>
    <t>卢琼彬</t>
  </si>
  <si>
    <t>陈文燕</t>
  </si>
  <si>
    <t>16</t>
  </si>
  <si>
    <t>16点古滇出发</t>
  </si>
  <si>
    <t>3人，16点古滇送机场，别克GL8</t>
  </si>
  <si>
    <t>17</t>
  </si>
  <si>
    <t>送南部汽车站</t>
  </si>
  <si>
    <t>1人，16点古滇出发，送南部汽车站，别克GL8</t>
  </si>
</sst>
</file>

<file path=xl/styles.xml><?xml version="1.0" encoding="utf-8"?>
<styleSheet xmlns="http://schemas.openxmlformats.org/spreadsheetml/2006/main">
  <numFmts count="5">
    <numFmt numFmtId="176" formatCode="&quot;￥&quot;#,##0.00_);\(&quot;￥&quot;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1" borderId="1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28" borderId="17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20" fillId="27" borderId="1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vertical="center" wrapText="1"/>
    </xf>
    <xf numFmtId="2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20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20" fontId="1" fillId="0" borderId="4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20" fontId="1" fillId="0" borderId="2" xfId="0" applyNumberFormat="1" applyFont="1" applyFill="1" applyBorder="1" applyAlignment="1">
      <alignment vertical="center" wrapText="1"/>
    </xf>
    <xf numFmtId="20" fontId="1" fillId="0" borderId="3" xfId="0" applyNumberFormat="1" applyFont="1" applyFill="1" applyBorder="1" applyAlignment="1">
      <alignment vertical="center" wrapText="1"/>
    </xf>
    <xf numFmtId="20" fontId="1" fillId="0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20" fontId="2" fillId="0" borderId="2" xfId="0" applyNumberFormat="1" applyFont="1" applyFill="1" applyBorder="1" applyAlignment="1">
      <alignment vertical="center" wrapText="1"/>
    </xf>
    <xf numFmtId="20" fontId="2" fillId="0" borderId="3" xfId="0" applyNumberFormat="1" applyFont="1" applyFill="1" applyBorder="1" applyAlignment="1">
      <alignment vertical="center" wrapText="1"/>
    </xf>
    <xf numFmtId="20" fontId="2" fillId="0" borderId="4" xfId="0" applyNumberFormat="1" applyFont="1" applyFill="1" applyBorder="1" applyAlignment="1">
      <alignment vertical="center" wrapText="1"/>
    </xf>
    <xf numFmtId="20" fontId="2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1" xfId="13" applyFont="1" applyFill="1" applyBorder="1" applyAlignment="1">
      <alignment horizontal="center" vertical="center" wrapText="1"/>
    </xf>
    <xf numFmtId="0" fontId="5" fillId="3" borderId="1" xfId="13" applyFont="1" applyFill="1" applyBorder="1" applyAlignment="1">
      <alignment horizontal="center" vertical="center"/>
    </xf>
    <xf numFmtId="0" fontId="6" fillId="4" borderId="1" xfId="13" applyFont="1" applyFill="1" applyBorder="1" applyAlignment="1">
      <alignment horizontal="left" vertical="center"/>
    </xf>
    <xf numFmtId="0" fontId="6" fillId="0" borderId="2" xfId="13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/>
    </xf>
    <xf numFmtId="176" fontId="6" fillId="0" borderId="1" xfId="13" applyNumberFormat="1" applyFont="1" applyFill="1" applyBorder="1" applyAlignment="1">
      <alignment horizontal="center" vertical="center"/>
    </xf>
    <xf numFmtId="0" fontId="6" fillId="0" borderId="3" xfId="13" applyFont="1" applyBorder="1" applyAlignment="1">
      <alignment horizontal="center" vertical="center" wrapText="1"/>
    </xf>
    <xf numFmtId="58" fontId="6" fillId="0" borderId="1" xfId="13" applyNumberFormat="1" applyFont="1" applyBorder="1" applyAlignment="1">
      <alignment horizontal="center" vertical="center"/>
    </xf>
    <xf numFmtId="0" fontId="6" fillId="0" borderId="3" xfId="13" applyFont="1" applyFill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58" fontId="6" fillId="0" borderId="5" xfId="13" applyNumberFormat="1" applyFont="1" applyBorder="1" applyAlignment="1">
      <alignment horizontal="center" vertical="center"/>
    </xf>
    <xf numFmtId="58" fontId="6" fillId="0" borderId="9" xfId="13" applyNumberFormat="1" applyFont="1" applyBorder="1" applyAlignment="1">
      <alignment horizontal="center" vertical="center"/>
    </xf>
    <xf numFmtId="58" fontId="6" fillId="0" borderId="10" xfId="13" applyNumberFormat="1" applyFont="1" applyBorder="1" applyAlignment="1">
      <alignment horizontal="center" vertical="center"/>
    </xf>
    <xf numFmtId="176" fontId="6" fillId="5" borderId="1" xfId="13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F27" sqref="F27"/>
    </sheetView>
  </sheetViews>
  <sheetFormatPr defaultColWidth="8.72727272727273" defaultRowHeight="14" outlineLevelCol="7"/>
  <cols>
    <col min="1" max="1" width="15.6363636363636" customWidth="1"/>
    <col min="2" max="2" width="19.3636363636364" customWidth="1"/>
    <col min="3" max="8" width="15.6363636363636" customWidth="1"/>
  </cols>
  <sheetData>
    <row r="1" spans="1:8">
      <c r="A1" s="110" t="s">
        <v>0</v>
      </c>
      <c r="B1" s="110"/>
      <c r="C1" s="110"/>
      <c r="D1" s="110"/>
      <c r="E1" s="110"/>
      <c r="F1" s="110"/>
      <c r="G1" s="110"/>
      <c r="H1" s="110"/>
    </row>
    <row r="2" spans="1:8">
      <c r="A2" s="110"/>
      <c r="B2" s="110"/>
      <c r="C2" s="110"/>
      <c r="D2" s="110"/>
      <c r="E2" s="110"/>
      <c r="F2" s="110"/>
      <c r="G2" s="110"/>
      <c r="H2" s="110"/>
    </row>
    <row r="3" ht="15" spans="1:8">
      <c r="A3" s="111" t="s">
        <v>1</v>
      </c>
      <c r="B3" s="112" t="s">
        <v>2</v>
      </c>
      <c r="C3" s="112" t="s">
        <v>3</v>
      </c>
      <c r="D3" s="112"/>
      <c r="E3" s="112" t="s">
        <v>4</v>
      </c>
      <c r="F3" s="112" t="s">
        <v>5</v>
      </c>
      <c r="G3" s="112" t="s">
        <v>6</v>
      </c>
      <c r="H3" s="112" t="s">
        <v>7</v>
      </c>
    </row>
    <row r="4" ht="15" spans="1:8">
      <c r="A4" s="113"/>
      <c r="B4" s="113"/>
      <c r="C4" s="113"/>
      <c r="D4" s="113"/>
      <c r="E4" s="113"/>
      <c r="F4" s="113"/>
      <c r="G4" s="113"/>
      <c r="H4" s="113"/>
    </row>
    <row r="5" ht="22" customHeight="1" spans="1:8">
      <c r="A5" s="114" t="s">
        <v>8</v>
      </c>
      <c r="B5" s="115" t="s">
        <v>9</v>
      </c>
      <c r="C5" s="115">
        <v>7</v>
      </c>
      <c r="D5" s="115">
        <v>4</v>
      </c>
      <c r="E5" s="115" t="s">
        <v>10</v>
      </c>
      <c r="F5" s="115">
        <v>1</v>
      </c>
      <c r="G5" s="116">
        <v>300</v>
      </c>
      <c r="H5" s="116">
        <f t="shared" ref="H5:H10" si="0">SUM(G5*F5*C5)</f>
        <v>2100</v>
      </c>
    </row>
    <row r="6" ht="22" customHeight="1" spans="1:8">
      <c r="A6" s="117"/>
      <c r="B6" s="115" t="s">
        <v>11</v>
      </c>
      <c r="C6" s="115">
        <v>9</v>
      </c>
      <c r="D6" s="115">
        <v>8</v>
      </c>
      <c r="E6" s="115" t="s">
        <v>10</v>
      </c>
      <c r="F6" s="115">
        <v>1</v>
      </c>
      <c r="G6" s="116">
        <v>400</v>
      </c>
      <c r="H6" s="116">
        <f t="shared" si="0"/>
        <v>3600</v>
      </c>
    </row>
    <row r="7" ht="22" customHeight="1" spans="1:8">
      <c r="A7" s="117"/>
      <c r="B7" s="118" t="s">
        <v>12</v>
      </c>
      <c r="C7" s="115">
        <v>5</v>
      </c>
      <c r="D7" s="115">
        <v>2</v>
      </c>
      <c r="E7" s="115" t="s">
        <v>10</v>
      </c>
      <c r="F7" s="115">
        <v>1</v>
      </c>
      <c r="G7" s="116">
        <v>300</v>
      </c>
      <c r="H7" s="116">
        <f t="shared" si="0"/>
        <v>1500</v>
      </c>
    </row>
    <row r="8" ht="22" customHeight="1" spans="1:8">
      <c r="A8" s="119"/>
      <c r="B8" s="118" t="s">
        <v>13</v>
      </c>
      <c r="C8" s="115">
        <v>3</v>
      </c>
      <c r="D8" s="115">
        <v>1</v>
      </c>
      <c r="E8" s="115" t="s">
        <v>10</v>
      </c>
      <c r="F8" s="115">
        <v>1</v>
      </c>
      <c r="G8" s="116">
        <v>800</v>
      </c>
      <c r="H8" s="116">
        <f t="shared" si="0"/>
        <v>2400</v>
      </c>
    </row>
    <row r="9" ht="22" customHeight="1" spans="1:8">
      <c r="A9" s="114" t="s">
        <v>14</v>
      </c>
      <c r="B9" s="115" t="s">
        <v>15</v>
      </c>
      <c r="C9" s="115">
        <v>7</v>
      </c>
      <c r="D9" s="115">
        <v>6</v>
      </c>
      <c r="E9" s="115" t="s">
        <v>10</v>
      </c>
      <c r="F9" s="115">
        <v>1</v>
      </c>
      <c r="G9" s="116">
        <v>400</v>
      </c>
      <c r="H9" s="116">
        <f t="shared" si="0"/>
        <v>2800</v>
      </c>
    </row>
    <row r="10" ht="22" customHeight="1" spans="1:8">
      <c r="A10" s="117"/>
      <c r="B10" s="115" t="s">
        <v>16</v>
      </c>
      <c r="C10" s="115">
        <v>6</v>
      </c>
      <c r="D10" s="115">
        <v>4</v>
      </c>
      <c r="E10" s="115" t="s">
        <v>10</v>
      </c>
      <c r="F10" s="115">
        <v>1</v>
      </c>
      <c r="G10" s="116">
        <v>300</v>
      </c>
      <c r="H10" s="116">
        <f t="shared" si="0"/>
        <v>1800</v>
      </c>
    </row>
    <row r="11" ht="22" customHeight="1" spans="1:8">
      <c r="A11" s="117"/>
      <c r="B11" s="115" t="s">
        <v>17</v>
      </c>
      <c r="C11" s="115">
        <v>3</v>
      </c>
      <c r="D11" s="115">
        <v>2</v>
      </c>
      <c r="E11" s="115" t="s">
        <v>10</v>
      </c>
      <c r="F11" s="115">
        <v>1</v>
      </c>
      <c r="G11" s="116">
        <v>1200</v>
      </c>
      <c r="H11" s="116">
        <f>G11*C11*F11</f>
        <v>3600</v>
      </c>
    </row>
    <row r="12" ht="22" customHeight="1" spans="1:8">
      <c r="A12" s="120" t="s">
        <v>18</v>
      </c>
      <c r="B12" s="121"/>
      <c r="C12" s="122"/>
      <c r="D12" s="122"/>
      <c r="E12" s="122"/>
      <c r="F12" s="122"/>
      <c r="G12" s="123"/>
      <c r="H12" s="124">
        <f>SUM(H5:H11)</f>
        <v>17800</v>
      </c>
    </row>
    <row r="13" ht="22" customHeight="1" spans="1:8">
      <c r="A13" s="125" t="s">
        <v>19</v>
      </c>
      <c r="B13" s="126">
        <v>0.08</v>
      </c>
      <c r="C13" s="127"/>
      <c r="D13" s="127"/>
      <c r="E13" s="127"/>
      <c r="F13" s="127"/>
      <c r="G13" s="127"/>
      <c r="H13" s="116">
        <f>SUM(H12*B13)</f>
        <v>1424</v>
      </c>
    </row>
    <row r="14" ht="22" customHeight="1" spans="1:8">
      <c r="A14" s="125" t="s">
        <v>20</v>
      </c>
      <c r="B14" s="127"/>
      <c r="C14" s="127"/>
      <c r="D14" s="127"/>
      <c r="E14" s="127"/>
      <c r="F14" s="127"/>
      <c r="G14" s="127"/>
      <c r="H14" s="116">
        <f>SUM(H12:H13)</f>
        <v>19224</v>
      </c>
    </row>
  </sheetData>
  <mergeCells count="7">
    <mergeCell ref="A4:H4"/>
    <mergeCell ref="B12:G12"/>
    <mergeCell ref="B13:G13"/>
    <mergeCell ref="B14:G14"/>
    <mergeCell ref="A5:A8"/>
    <mergeCell ref="A9:A11"/>
    <mergeCell ref="A1:H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18" customHeight="1"/>
  <cols>
    <col min="1" max="1" width="6.62727272727273" style="40" customWidth="1"/>
    <col min="2" max="2" width="15.6363636363636" style="41" customWidth="1"/>
    <col min="3" max="6" width="15.6363636363636" style="42" customWidth="1"/>
    <col min="7" max="8" width="15.6363636363636" style="43" customWidth="1"/>
    <col min="9" max="9" width="15.6363636363636" style="44" customWidth="1"/>
    <col min="10" max="16384" width="9" style="42"/>
  </cols>
  <sheetData>
    <row r="1" customHeight="1" spans="1:9">
      <c r="A1" s="2" t="s">
        <v>21</v>
      </c>
      <c r="B1" s="45" t="s">
        <v>22</v>
      </c>
      <c r="C1" s="46" t="s">
        <v>23</v>
      </c>
      <c r="D1" s="46" t="s">
        <v>24</v>
      </c>
      <c r="E1" s="46" t="s">
        <v>25</v>
      </c>
      <c r="F1" s="46" t="s">
        <v>26</v>
      </c>
      <c r="G1" s="47" t="s">
        <v>27</v>
      </c>
      <c r="H1" s="47" t="s">
        <v>27</v>
      </c>
      <c r="I1" s="3" t="s">
        <v>28</v>
      </c>
    </row>
    <row r="2" customHeight="1" spans="1:9">
      <c r="A2" s="48">
        <v>11.19</v>
      </c>
      <c r="B2" s="49" t="s">
        <v>29</v>
      </c>
      <c r="C2" s="50" t="s">
        <v>30</v>
      </c>
      <c r="D2" s="51" t="s">
        <v>31</v>
      </c>
      <c r="E2" s="51">
        <v>13421039132</v>
      </c>
      <c r="F2" s="50" t="s">
        <v>32</v>
      </c>
      <c r="G2" s="52" t="s">
        <v>33</v>
      </c>
      <c r="H2" s="53" t="s">
        <v>34</v>
      </c>
      <c r="I2" s="6" t="s">
        <v>35</v>
      </c>
    </row>
    <row r="3" customHeight="1" spans="1:9">
      <c r="A3" s="54"/>
      <c r="B3" s="55"/>
      <c r="C3" s="56"/>
      <c r="D3" s="51" t="s">
        <v>36</v>
      </c>
      <c r="E3" s="51">
        <v>13823859181</v>
      </c>
      <c r="F3" s="56"/>
      <c r="G3" s="57"/>
      <c r="H3" s="58"/>
      <c r="I3" s="6"/>
    </row>
    <row r="4" ht="35" customHeight="1" spans="1:9">
      <c r="A4" s="59"/>
      <c r="B4" s="60"/>
      <c r="C4" s="61"/>
      <c r="D4" s="51" t="s">
        <v>37</v>
      </c>
      <c r="E4" s="51">
        <v>18607532399</v>
      </c>
      <c r="F4" s="61"/>
      <c r="G4" s="62"/>
      <c r="H4" s="63"/>
      <c r="I4" s="6"/>
    </row>
    <row r="5" customHeight="1" spans="1:9">
      <c r="A5" s="48" t="s">
        <v>38</v>
      </c>
      <c r="B5" s="49" t="s">
        <v>39</v>
      </c>
      <c r="C5" s="50" t="s">
        <v>40</v>
      </c>
      <c r="D5" s="51" t="s">
        <v>41</v>
      </c>
      <c r="E5" s="51">
        <v>13148968991</v>
      </c>
      <c r="F5" s="50" t="s">
        <v>42</v>
      </c>
      <c r="G5" s="52" t="s">
        <v>43</v>
      </c>
      <c r="H5" s="53" t="s">
        <v>34</v>
      </c>
      <c r="I5" s="70" t="s">
        <v>44</v>
      </c>
    </row>
    <row r="6" customHeight="1" spans="1:9">
      <c r="A6" s="54"/>
      <c r="B6" s="55"/>
      <c r="C6" s="56"/>
      <c r="D6" s="51" t="s">
        <v>45</v>
      </c>
      <c r="E6" s="51">
        <v>15813713169</v>
      </c>
      <c r="F6" s="56"/>
      <c r="G6" s="57"/>
      <c r="H6" s="58"/>
      <c r="I6" s="70"/>
    </row>
    <row r="7" customHeight="1" spans="1:9">
      <c r="A7" s="54"/>
      <c r="B7" s="55"/>
      <c r="C7" s="56"/>
      <c r="D7" s="51" t="s">
        <v>46</v>
      </c>
      <c r="E7" s="51">
        <v>13424270370</v>
      </c>
      <c r="F7" s="56"/>
      <c r="G7" s="57"/>
      <c r="H7" s="58"/>
      <c r="I7" s="70"/>
    </row>
    <row r="8" customHeight="1" spans="1:9">
      <c r="A8" s="54"/>
      <c r="B8" s="55"/>
      <c r="C8" s="56"/>
      <c r="D8" s="51" t="s">
        <v>47</v>
      </c>
      <c r="E8" s="51">
        <v>13715307062</v>
      </c>
      <c r="F8" s="56"/>
      <c r="G8" s="57"/>
      <c r="H8" s="58"/>
      <c r="I8" s="70"/>
    </row>
    <row r="9" customHeight="1" spans="1:9">
      <c r="A9" s="59"/>
      <c r="B9" s="60"/>
      <c r="C9" s="61"/>
      <c r="D9" s="51" t="s">
        <v>48</v>
      </c>
      <c r="E9" s="51">
        <v>13823636410</v>
      </c>
      <c r="F9" s="61"/>
      <c r="G9" s="62"/>
      <c r="H9" s="63"/>
      <c r="I9" s="70"/>
    </row>
    <row r="10" customHeight="1" spans="1:9">
      <c r="A10" s="48" t="s">
        <v>38</v>
      </c>
      <c r="B10" s="49" t="s">
        <v>49</v>
      </c>
      <c r="C10" s="64" t="s">
        <v>50</v>
      </c>
      <c r="D10" s="51" t="s">
        <v>51</v>
      </c>
      <c r="E10" s="51">
        <v>18710156175</v>
      </c>
      <c r="F10" s="49" t="s">
        <v>52</v>
      </c>
      <c r="G10" s="65" t="s">
        <v>43</v>
      </c>
      <c r="H10" s="53" t="s">
        <v>34</v>
      </c>
      <c r="I10" s="70" t="s">
        <v>53</v>
      </c>
    </row>
    <row r="11" customHeight="1" spans="1:9">
      <c r="A11" s="59"/>
      <c r="B11" s="60"/>
      <c r="C11" s="66"/>
      <c r="D11" s="51" t="s">
        <v>54</v>
      </c>
      <c r="E11" s="51">
        <v>13911975497</v>
      </c>
      <c r="F11" s="55"/>
      <c r="G11" s="67"/>
      <c r="H11" s="58"/>
      <c r="I11" s="70"/>
    </row>
    <row r="12" customHeight="1" spans="1:9">
      <c r="A12" s="48" t="s">
        <v>38</v>
      </c>
      <c r="B12" s="49" t="s">
        <v>55</v>
      </c>
      <c r="C12" s="50" t="s">
        <v>50</v>
      </c>
      <c r="D12" s="51" t="s">
        <v>56</v>
      </c>
      <c r="E12" s="51">
        <v>13601119698</v>
      </c>
      <c r="F12" s="55"/>
      <c r="G12" s="67"/>
      <c r="H12" s="58"/>
      <c r="I12" s="70"/>
    </row>
    <row r="13" customHeight="1" spans="1:9">
      <c r="A13" s="54"/>
      <c r="B13" s="55"/>
      <c r="C13" s="56"/>
      <c r="D13" s="51" t="s">
        <v>57</v>
      </c>
      <c r="E13" s="51"/>
      <c r="F13" s="55"/>
      <c r="G13" s="67"/>
      <c r="H13" s="58"/>
      <c r="I13" s="70"/>
    </row>
    <row r="14" customHeight="1" spans="1:9">
      <c r="A14" s="59"/>
      <c r="B14" s="60"/>
      <c r="C14" s="61"/>
      <c r="D14" s="51" t="s">
        <v>58</v>
      </c>
      <c r="E14" s="51"/>
      <c r="F14" s="60"/>
      <c r="G14" s="68"/>
      <c r="H14" s="63"/>
      <c r="I14" s="70"/>
    </row>
    <row r="15" customHeight="1" spans="1:9">
      <c r="A15" s="54" t="s">
        <v>38</v>
      </c>
      <c r="B15" s="69" t="s">
        <v>59</v>
      </c>
      <c r="C15" s="55" t="s">
        <v>60</v>
      </c>
      <c r="D15" s="70" t="s">
        <v>61</v>
      </c>
      <c r="E15" s="70">
        <v>17730037678</v>
      </c>
      <c r="F15" s="55" t="s">
        <v>62</v>
      </c>
      <c r="G15" s="67" t="s">
        <v>63</v>
      </c>
      <c r="H15" s="58" t="s">
        <v>64</v>
      </c>
      <c r="I15" s="70" t="s">
        <v>65</v>
      </c>
    </row>
    <row r="16" customHeight="1" spans="1:9">
      <c r="A16" s="54"/>
      <c r="B16" s="71"/>
      <c r="C16" s="55"/>
      <c r="D16" s="70" t="s">
        <v>66</v>
      </c>
      <c r="E16" s="70">
        <v>18919602988</v>
      </c>
      <c r="F16" s="55"/>
      <c r="G16" s="67"/>
      <c r="H16" s="58"/>
      <c r="I16" s="70"/>
    </row>
    <row r="17" customHeight="1" spans="1:9">
      <c r="A17" s="54"/>
      <c r="B17" s="71"/>
      <c r="C17" s="55"/>
      <c r="D17" s="70" t="s">
        <v>67</v>
      </c>
      <c r="E17" s="70">
        <v>18010885223</v>
      </c>
      <c r="F17" s="55"/>
      <c r="G17" s="67"/>
      <c r="H17" s="58"/>
      <c r="I17" s="70"/>
    </row>
    <row r="18" customHeight="1" spans="1:9">
      <c r="A18" s="54"/>
      <c r="B18" s="71"/>
      <c r="C18" s="55"/>
      <c r="D18" s="70" t="s">
        <v>68</v>
      </c>
      <c r="E18" s="70">
        <v>18130028138</v>
      </c>
      <c r="F18" s="55"/>
      <c r="G18" s="67"/>
      <c r="H18" s="58"/>
      <c r="I18" s="70"/>
    </row>
    <row r="19" customHeight="1" spans="1:9">
      <c r="A19" s="54"/>
      <c r="B19" s="71"/>
      <c r="C19" s="55"/>
      <c r="D19" s="70" t="s">
        <v>69</v>
      </c>
      <c r="E19" s="70">
        <v>15656007075</v>
      </c>
      <c r="F19" s="55"/>
      <c r="G19" s="67"/>
      <c r="H19" s="58"/>
      <c r="I19" s="70"/>
    </row>
    <row r="20" customHeight="1" spans="1:9">
      <c r="A20" s="54"/>
      <c r="B20" s="71"/>
      <c r="C20" s="55"/>
      <c r="D20" s="70" t="s">
        <v>70</v>
      </c>
      <c r="E20" s="70">
        <v>13855194921</v>
      </c>
      <c r="F20" s="55"/>
      <c r="G20" s="67"/>
      <c r="H20" s="58"/>
      <c r="I20" s="70"/>
    </row>
    <row r="21" customHeight="1" spans="1:9">
      <c r="A21" s="54"/>
      <c r="B21" s="71"/>
      <c r="C21" s="55"/>
      <c r="D21" s="70" t="s">
        <v>71</v>
      </c>
      <c r="E21" s="70">
        <v>13955917701</v>
      </c>
      <c r="F21" s="55"/>
      <c r="G21" s="67"/>
      <c r="H21" s="58"/>
      <c r="I21" s="70"/>
    </row>
    <row r="22" customHeight="1" spans="1:9">
      <c r="A22" s="54"/>
      <c r="B22" s="71"/>
      <c r="C22" s="55"/>
      <c r="D22" s="70" t="s">
        <v>72</v>
      </c>
      <c r="E22" s="70">
        <v>13395515240</v>
      </c>
      <c r="F22" s="55"/>
      <c r="G22" s="67"/>
      <c r="H22" s="58"/>
      <c r="I22" s="70"/>
    </row>
    <row r="23" customHeight="1" spans="1:9">
      <c r="A23" s="54"/>
      <c r="B23" s="71"/>
      <c r="C23" s="55"/>
      <c r="D23" s="70" t="s">
        <v>73</v>
      </c>
      <c r="E23" s="70">
        <v>13955139666</v>
      </c>
      <c r="F23" s="55"/>
      <c r="G23" s="67"/>
      <c r="H23" s="58"/>
      <c r="I23" s="70"/>
    </row>
    <row r="24" customHeight="1" spans="1:9">
      <c r="A24" s="54"/>
      <c r="B24" s="71"/>
      <c r="C24" s="55"/>
      <c r="D24" s="70" t="s">
        <v>74</v>
      </c>
      <c r="E24" s="70">
        <v>13505604880</v>
      </c>
      <c r="F24" s="55"/>
      <c r="G24" s="67"/>
      <c r="H24" s="58"/>
      <c r="I24" s="70"/>
    </row>
    <row r="25" customHeight="1" spans="1:9">
      <c r="A25" s="54"/>
      <c r="B25" s="71"/>
      <c r="C25" s="55"/>
      <c r="D25" s="70" t="s">
        <v>75</v>
      </c>
      <c r="E25" s="70">
        <v>15905642736</v>
      </c>
      <c r="F25" s="55"/>
      <c r="G25" s="67"/>
      <c r="H25" s="58"/>
      <c r="I25" s="70"/>
    </row>
    <row r="26" customHeight="1" spans="1:9">
      <c r="A26" s="54"/>
      <c r="B26" s="71"/>
      <c r="C26" s="55"/>
      <c r="D26" s="70" t="s">
        <v>76</v>
      </c>
      <c r="E26" s="70">
        <v>18919743366</v>
      </c>
      <c r="F26" s="55"/>
      <c r="G26" s="67"/>
      <c r="H26" s="58"/>
      <c r="I26" s="70"/>
    </row>
    <row r="27" customHeight="1" spans="1:9">
      <c r="A27" s="54"/>
      <c r="B27" s="71"/>
      <c r="C27" s="55"/>
      <c r="D27" s="70" t="s">
        <v>77</v>
      </c>
      <c r="E27" s="70">
        <v>18297443366</v>
      </c>
      <c r="F27" s="55"/>
      <c r="G27" s="67"/>
      <c r="H27" s="58"/>
      <c r="I27" s="70"/>
    </row>
    <row r="28" customHeight="1" spans="1:9">
      <c r="A28" s="54"/>
      <c r="B28" s="71"/>
      <c r="C28" s="55"/>
      <c r="D28" s="70" t="s">
        <v>78</v>
      </c>
      <c r="E28" s="70">
        <v>13956120012</v>
      </c>
      <c r="F28" s="55"/>
      <c r="G28" s="67"/>
      <c r="H28" s="58"/>
      <c r="I28" s="70"/>
    </row>
    <row r="29" customHeight="1" spans="1:9">
      <c r="A29" s="54"/>
      <c r="B29" s="71"/>
      <c r="C29" s="55"/>
      <c r="D29" s="70" t="s">
        <v>79</v>
      </c>
      <c r="E29" s="70">
        <v>15956684659</v>
      </c>
      <c r="F29" s="55"/>
      <c r="G29" s="67"/>
      <c r="H29" s="58"/>
      <c r="I29" s="70"/>
    </row>
    <row r="30" customHeight="1" spans="1:9">
      <c r="A30" s="54"/>
      <c r="B30" s="71"/>
      <c r="C30" s="55"/>
      <c r="D30" s="70" t="s">
        <v>80</v>
      </c>
      <c r="E30" s="70">
        <v>13805546986</v>
      </c>
      <c r="F30" s="55"/>
      <c r="G30" s="67"/>
      <c r="H30" s="58"/>
      <c r="I30" s="70"/>
    </row>
    <row r="31" customHeight="1" spans="1:9">
      <c r="A31" s="54"/>
      <c r="B31" s="71"/>
      <c r="C31" s="55"/>
      <c r="D31" s="70" t="s">
        <v>81</v>
      </c>
      <c r="E31" s="70">
        <v>13866337117</v>
      </c>
      <c r="F31" s="55"/>
      <c r="G31" s="67"/>
      <c r="H31" s="58"/>
      <c r="I31" s="70"/>
    </row>
    <row r="32" customHeight="1" spans="1:9">
      <c r="A32" s="59"/>
      <c r="B32" s="72"/>
      <c r="C32" s="60"/>
      <c r="D32" s="70" t="s">
        <v>82</v>
      </c>
      <c r="E32" s="70">
        <v>13855428253</v>
      </c>
      <c r="F32" s="60"/>
      <c r="G32" s="68"/>
      <c r="H32" s="63"/>
      <c r="I32" s="70"/>
    </row>
    <row r="33" s="38" customFormat="1" customHeight="1" spans="1:9">
      <c r="A33" s="54" t="s">
        <v>38</v>
      </c>
      <c r="B33" s="49" t="s">
        <v>83</v>
      </c>
      <c r="C33" s="73" t="s">
        <v>40</v>
      </c>
      <c r="D33" s="22" t="s">
        <v>84</v>
      </c>
      <c r="E33" s="74">
        <v>13728630447</v>
      </c>
      <c r="F33" s="55" t="s">
        <v>85</v>
      </c>
      <c r="G33" s="67" t="s">
        <v>86</v>
      </c>
      <c r="H33" s="58" t="s">
        <v>34</v>
      </c>
      <c r="I33" s="10" t="s">
        <v>87</v>
      </c>
    </row>
    <row r="34" s="38" customFormat="1" ht="66" customHeight="1" spans="1:9">
      <c r="A34" s="59"/>
      <c r="B34" s="60"/>
      <c r="C34" s="75"/>
      <c r="D34" s="22" t="s">
        <v>88</v>
      </c>
      <c r="E34" s="74">
        <v>18013876305</v>
      </c>
      <c r="F34" s="60"/>
      <c r="G34" s="68"/>
      <c r="H34" s="63"/>
      <c r="I34" s="13"/>
    </row>
    <row r="35" ht="79" customHeight="1" spans="1:9">
      <c r="A35" s="76" t="s">
        <v>38</v>
      </c>
      <c r="B35" s="77" t="s">
        <v>89</v>
      </c>
      <c r="C35" s="77" t="s">
        <v>90</v>
      </c>
      <c r="D35" s="77" t="s">
        <v>91</v>
      </c>
      <c r="E35" s="25" t="s">
        <v>92</v>
      </c>
      <c r="F35" s="77" t="s">
        <v>93</v>
      </c>
      <c r="G35" s="78" t="s">
        <v>43</v>
      </c>
      <c r="H35" s="78" t="s">
        <v>34</v>
      </c>
      <c r="I35" s="70" t="s">
        <v>44</v>
      </c>
    </row>
    <row r="36" s="38" customFormat="1" ht="68" customHeight="1" spans="1:9">
      <c r="A36" s="79" t="s">
        <v>94</v>
      </c>
      <c r="B36" s="25" t="s">
        <v>95</v>
      </c>
      <c r="C36" s="25" t="s">
        <v>60</v>
      </c>
      <c r="D36" s="25" t="s">
        <v>96</v>
      </c>
      <c r="E36" s="25">
        <v>15956942023</v>
      </c>
      <c r="F36" s="25" t="s">
        <v>93</v>
      </c>
      <c r="G36" s="80" t="s">
        <v>97</v>
      </c>
      <c r="H36" s="80" t="s">
        <v>34</v>
      </c>
      <c r="I36" s="6" t="s">
        <v>98</v>
      </c>
    </row>
    <row r="37" s="38" customFormat="1" ht="37" customHeight="1" spans="1:9">
      <c r="A37" s="81" t="s">
        <v>94</v>
      </c>
      <c r="B37" s="77" t="s">
        <v>99</v>
      </c>
      <c r="C37" s="82" t="s">
        <v>90</v>
      </c>
      <c r="D37" s="82" t="s">
        <v>100</v>
      </c>
      <c r="E37" s="83">
        <v>15618047979</v>
      </c>
      <c r="F37" s="82" t="s">
        <v>101</v>
      </c>
      <c r="G37" s="77" t="s">
        <v>97</v>
      </c>
      <c r="H37" s="77" t="s">
        <v>34</v>
      </c>
      <c r="I37" s="82"/>
    </row>
    <row r="38" s="39" customFormat="1" customHeight="1" spans="1:9">
      <c r="A38" s="18" t="s">
        <v>94</v>
      </c>
      <c r="B38" s="10" t="s">
        <v>102</v>
      </c>
      <c r="C38" s="10" t="s">
        <v>50</v>
      </c>
      <c r="D38" s="51" t="s">
        <v>51</v>
      </c>
      <c r="E38" s="51">
        <v>18710156175</v>
      </c>
      <c r="F38" s="10" t="s">
        <v>93</v>
      </c>
      <c r="G38" s="84" t="s">
        <v>43</v>
      </c>
      <c r="H38" s="85" t="s">
        <v>34</v>
      </c>
      <c r="I38" s="107"/>
    </row>
    <row r="39" s="39" customFormat="1" customHeight="1" spans="1:9">
      <c r="A39" s="19"/>
      <c r="B39" s="12"/>
      <c r="C39" s="12"/>
      <c r="D39" s="51" t="s">
        <v>54</v>
      </c>
      <c r="E39" s="51">
        <v>13911975497</v>
      </c>
      <c r="F39" s="12"/>
      <c r="G39" s="86"/>
      <c r="H39" s="87"/>
      <c r="I39" s="108"/>
    </row>
    <row r="40" s="39" customFormat="1" customHeight="1" spans="1:9">
      <c r="A40" s="19"/>
      <c r="B40" s="12"/>
      <c r="C40" s="12"/>
      <c r="D40" s="51" t="s">
        <v>56</v>
      </c>
      <c r="E40" s="51">
        <v>13601119698</v>
      </c>
      <c r="F40" s="12"/>
      <c r="G40" s="86"/>
      <c r="H40" s="87"/>
      <c r="I40" s="108"/>
    </row>
    <row r="41" s="39" customFormat="1" customHeight="1" spans="1:9">
      <c r="A41" s="19"/>
      <c r="B41" s="12"/>
      <c r="C41" s="12"/>
      <c r="D41" s="51" t="s">
        <v>57</v>
      </c>
      <c r="E41" s="51"/>
      <c r="F41" s="12"/>
      <c r="G41" s="86"/>
      <c r="H41" s="87"/>
      <c r="I41" s="108"/>
    </row>
    <row r="42" s="39" customFormat="1" customHeight="1" spans="1:9">
      <c r="A42" s="20"/>
      <c r="B42" s="13"/>
      <c r="C42" s="13"/>
      <c r="D42" s="51" t="s">
        <v>58</v>
      </c>
      <c r="E42" s="51"/>
      <c r="F42" s="13"/>
      <c r="G42" s="88"/>
      <c r="H42" s="89"/>
      <c r="I42" s="109"/>
    </row>
    <row r="43" ht="39" customHeight="1" spans="1:9">
      <c r="A43" s="76">
        <v>11.21</v>
      </c>
      <c r="B43" s="77" t="s">
        <v>103</v>
      </c>
      <c r="C43" s="90" t="s">
        <v>90</v>
      </c>
      <c r="D43" s="77"/>
      <c r="E43" s="25" t="s">
        <v>104</v>
      </c>
      <c r="F43" s="77" t="s">
        <v>93</v>
      </c>
      <c r="G43" s="78" t="s">
        <v>97</v>
      </c>
      <c r="H43" s="78" t="s">
        <v>34</v>
      </c>
      <c r="I43" s="83"/>
    </row>
    <row r="44" customHeight="1" spans="1:9">
      <c r="A44" s="9" t="s">
        <v>94</v>
      </c>
      <c r="B44" s="91" t="s">
        <v>105</v>
      </c>
      <c r="C44" s="25" t="s">
        <v>106</v>
      </c>
      <c r="D44" s="26" t="s">
        <v>107</v>
      </c>
      <c r="E44" s="26">
        <v>13688343528</v>
      </c>
      <c r="F44" s="92" t="s">
        <v>93</v>
      </c>
      <c r="G44" s="93" t="s">
        <v>108</v>
      </c>
      <c r="H44" s="85" t="s">
        <v>34</v>
      </c>
      <c r="I44" s="83"/>
    </row>
    <row r="45" customHeight="1" spans="1:9">
      <c r="A45" s="11"/>
      <c r="B45" s="94"/>
      <c r="C45" s="25"/>
      <c r="D45" s="26" t="s">
        <v>109</v>
      </c>
      <c r="E45" s="26">
        <v>13980551290</v>
      </c>
      <c r="F45" s="95"/>
      <c r="G45" s="96"/>
      <c r="H45" s="87"/>
      <c r="I45" s="83"/>
    </row>
    <row r="46" customHeight="1" spans="1:9">
      <c r="A46" s="11"/>
      <c r="B46" s="94"/>
      <c r="C46" s="25"/>
      <c r="D46" s="26" t="s">
        <v>110</v>
      </c>
      <c r="E46" s="26">
        <v>13678015418</v>
      </c>
      <c r="F46" s="95"/>
      <c r="G46" s="96"/>
      <c r="H46" s="87"/>
      <c r="I46" s="83"/>
    </row>
    <row r="47" customHeight="1" spans="1:9">
      <c r="A47" s="14"/>
      <c r="B47" s="97"/>
      <c r="C47" s="25"/>
      <c r="D47" s="26" t="s">
        <v>111</v>
      </c>
      <c r="E47" s="26">
        <v>13808229923</v>
      </c>
      <c r="F47" s="29"/>
      <c r="G47" s="98"/>
      <c r="H47" s="89"/>
      <c r="I47" s="83"/>
    </row>
    <row r="48" customHeight="1" spans="1:9">
      <c r="A48" s="9" t="s">
        <v>94</v>
      </c>
      <c r="B48" s="99" t="s">
        <v>112</v>
      </c>
      <c r="C48" s="25"/>
      <c r="D48" s="26" t="s">
        <v>113</v>
      </c>
      <c r="E48" s="26">
        <v>13111825333</v>
      </c>
      <c r="F48" s="92" t="s">
        <v>93</v>
      </c>
      <c r="G48" s="93" t="s">
        <v>114</v>
      </c>
      <c r="H48" s="85" t="s">
        <v>34</v>
      </c>
      <c r="I48" s="83"/>
    </row>
    <row r="49" customHeight="1" spans="1:9">
      <c r="A49" s="11"/>
      <c r="B49" s="100"/>
      <c r="C49" s="25"/>
      <c r="D49" s="26" t="s">
        <v>115</v>
      </c>
      <c r="E49" s="26">
        <v>13778762166</v>
      </c>
      <c r="F49" s="95"/>
      <c r="G49" s="96"/>
      <c r="H49" s="87"/>
      <c r="I49" s="83"/>
    </row>
    <row r="50" customHeight="1" spans="1:9">
      <c r="A50" s="11"/>
      <c r="B50" s="100"/>
      <c r="C50" s="25"/>
      <c r="D50" s="26" t="s">
        <v>116</v>
      </c>
      <c r="E50" s="26">
        <v>13608269440</v>
      </c>
      <c r="F50" s="95"/>
      <c r="G50" s="96"/>
      <c r="H50" s="87"/>
      <c r="I50" s="83"/>
    </row>
    <row r="51" customHeight="1" spans="1:9">
      <c r="A51" s="11"/>
      <c r="B51" s="100"/>
      <c r="C51" s="25"/>
      <c r="D51" s="26" t="s">
        <v>117</v>
      </c>
      <c r="E51" s="26">
        <v>13608269440</v>
      </c>
      <c r="F51" s="95"/>
      <c r="G51" s="96"/>
      <c r="H51" s="87"/>
      <c r="I51" s="83"/>
    </row>
    <row r="52" customHeight="1" spans="1:9">
      <c r="A52" s="11"/>
      <c r="B52" s="100"/>
      <c r="C52" s="25"/>
      <c r="D52" s="26" t="s">
        <v>118</v>
      </c>
      <c r="E52" s="26">
        <v>18090100178</v>
      </c>
      <c r="F52" s="95"/>
      <c r="G52" s="96"/>
      <c r="H52" s="87"/>
      <c r="I52" s="83"/>
    </row>
    <row r="53" customHeight="1" spans="1:9">
      <c r="A53" s="14"/>
      <c r="B53" s="101"/>
      <c r="C53" s="25"/>
      <c r="D53" s="26" t="s">
        <v>119</v>
      </c>
      <c r="E53" s="26">
        <v>13628152209</v>
      </c>
      <c r="F53" s="29"/>
      <c r="G53" s="98"/>
      <c r="H53" s="89"/>
      <c r="I53" s="83"/>
    </row>
    <row r="54" customHeight="1" spans="1:9">
      <c r="A54" s="9" t="s">
        <v>94</v>
      </c>
      <c r="B54" s="102" t="s">
        <v>120</v>
      </c>
      <c r="C54" s="50" t="s">
        <v>121</v>
      </c>
      <c r="D54" s="51" t="s">
        <v>122</v>
      </c>
      <c r="E54" s="51">
        <v>13919902263</v>
      </c>
      <c r="F54" s="25" t="s">
        <v>93</v>
      </c>
      <c r="G54" s="80" t="s">
        <v>33</v>
      </c>
      <c r="H54" s="85" t="s">
        <v>34</v>
      </c>
      <c r="I54" s="83"/>
    </row>
    <row r="55" customHeight="1" spans="1:9">
      <c r="A55" s="11"/>
      <c r="B55" s="102" t="s">
        <v>123</v>
      </c>
      <c r="C55" s="56"/>
      <c r="D55" s="51" t="s">
        <v>124</v>
      </c>
      <c r="E55" s="51">
        <v>18609716936</v>
      </c>
      <c r="F55" s="25"/>
      <c r="G55" s="80"/>
      <c r="H55" s="87"/>
      <c r="I55" s="83"/>
    </row>
    <row r="56" customHeight="1" spans="1:9">
      <c r="A56" s="14"/>
      <c r="B56" s="102" t="s">
        <v>120</v>
      </c>
      <c r="C56" s="61"/>
      <c r="D56" s="51" t="s">
        <v>125</v>
      </c>
      <c r="E56" s="51">
        <v>13109483001</v>
      </c>
      <c r="F56" s="25"/>
      <c r="G56" s="80"/>
      <c r="H56" s="89"/>
      <c r="I56" s="83"/>
    </row>
    <row r="57" customHeight="1" spans="1:9">
      <c r="A57" s="48">
        <v>11.21</v>
      </c>
      <c r="B57" s="49" t="s">
        <v>126</v>
      </c>
      <c r="C57" s="103" t="s">
        <v>127</v>
      </c>
      <c r="D57" s="25" t="s">
        <v>128</v>
      </c>
      <c r="E57" s="25">
        <v>13597906688</v>
      </c>
      <c r="F57" s="25" t="s">
        <v>93</v>
      </c>
      <c r="G57" s="80" t="s">
        <v>114</v>
      </c>
      <c r="H57" s="85" t="s">
        <v>34</v>
      </c>
      <c r="I57" s="83"/>
    </row>
    <row r="58" customHeight="1" spans="1:9">
      <c r="A58" s="54"/>
      <c r="B58" s="55"/>
      <c r="C58" s="104"/>
      <c r="D58" s="25" t="s">
        <v>129</v>
      </c>
      <c r="E58" s="25">
        <v>13872825606</v>
      </c>
      <c r="F58" s="25"/>
      <c r="G58" s="80"/>
      <c r="H58" s="87"/>
      <c r="I58" s="83"/>
    </row>
    <row r="59" customHeight="1" spans="1:9">
      <c r="A59" s="54"/>
      <c r="B59" s="55"/>
      <c r="C59" s="104"/>
      <c r="D59" s="25" t="s">
        <v>130</v>
      </c>
      <c r="E59" s="25">
        <v>13872786211</v>
      </c>
      <c r="F59" s="25"/>
      <c r="G59" s="80"/>
      <c r="H59" s="87"/>
      <c r="I59" s="83"/>
    </row>
    <row r="60" customHeight="1" spans="1:9">
      <c r="A60" s="54"/>
      <c r="B60" s="55"/>
      <c r="C60" s="104"/>
      <c r="D60" s="25" t="s">
        <v>131</v>
      </c>
      <c r="E60" s="25">
        <v>18995588121</v>
      </c>
      <c r="F60" s="25"/>
      <c r="G60" s="80"/>
      <c r="H60" s="87"/>
      <c r="I60" s="83"/>
    </row>
    <row r="61" customHeight="1" spans="1:9">
      <c r="A61" s="54"/>
      <c r="B61" s="55"/>
      <c r="C61" s="104"/>
      <c r="D61" s="25" t="s">
        <v>132</v>
      </c>
      <c r="E61" s="25">
        <v>18995588829</v>
      </c>
      <c r="F61" s="25"/>
      <c r="G61" s="80"/>
      <c r="H61" s="87"/>
      <c r="I61" s="83"/>
    </row>
    <row r="62" customHeight="1" spans="1:9">
      <c r="A62" s="59"/>
      <c r="B62" s="60"/>
      <c r="C62" s="105"/>
      <c r="D62" s="25" t="s">
        <v>133</v>
      </c>
      <c r="E62" s="25">
        <v>13100606148</v>
      </c>
      <c r="F62" s="25"/>
      <c r="G62" s="80"/>
      <c r="H62" s="89"/>
      <c r="I62" s="83"/>
    </row>
    <row r="63" customHeight="1" spans="1:9">
      <c r="A63" s="48">
        <v>11.21</v>
      </c>
      <c r="B63" s="49" t="s">
        <v>134</v>
      </c>
      <c r="C63" s="106" t="s">
        <v>135</v>
      </c>
      <c r="D63" s="51" t="s">
        <v>136</v>
      </c>
      <c r="E63" s="51">
        <v>13379900202</v>
      </c>
      <c r="F63" s="25" t="s">
        <v>93</v>
      </c>
      <c r="G63" s="93" t="s">
        <v>43</v>
      </c>
      <c r="H63" s="85" t="s">
        <v>34</v>
      </c>
      <c r="I63" s="83"/>
    </row>
    <row r="64" customHeight="1" spans="1:9">
      <c r="A64" s="54"/>
      <c r="B64" s="55"/>
      <c r="C64" s="106"/>
      <c r="D64" s="51" t="s">
        <v>137</v>
      </c>
      <c r="E64" s="51">
        <v>18907614577</v>
      </c>
      <c r="F64" s="25"/>
      <c r="G64" s="96"/>
      <c r="H64" s="87"/>
      <c r="I64" s="83"/>
    </row>
    <row r="65" ht="36.75" customHeight="1" spans="1:9">
      <c r="A65" s="54"/>
      <c r="B65" s="55"/>
      <c r="C65" s="106"/>
      <c r="D65" s="51" t="s">
        <v>138</v>
      </c>
      <c r="E65" s="51">
        <v>13807584616</v>
      </c>
      <c r="F65" s="25"/>
      <c r="G65" s="96"/>
      <c r="H65" s="87"/>
      <c r="I65" s="83"/>
    </row>
    <row r="66" ht="38.25" customHeight="1" spans="1:9">
      <c r="A66" s="54"/>
      <c r="B66" s="55"/>
      <c r="C66" s="106"/>
      <c r="D66" s="51" t="s">
        <v>139</v>
      </c>
      <c r="E66" s="51">
        <v>13876151258</v>
      </c>
      <c r="F66" s="25"/>
      <c r="G66" s="96"/>
      <c r="H66" s="87"/>
      <c r="I66" s="83"/>
    </row>
    <row r="67" customHeight="1" spans="1:9">
      <c r="A67" s="59"/>
      <c r="B67" s="60"/>
      <c r="C67" s="106"/>
      <c r="D67" s="51" t="s">
        <v>140</v>
      </c>
      <c r="E67" s="51">
        <v>18976648688</v>
      </c>
      <c r="F67" s="25"/>
      <c r="G67" s="98"/>
      <c r="H67" s="89"/>
      <c r="I67" s="83"/>
    </row>
  </sheetData>
  <autoFilter ref="A2:I68"/>
  <mergeCells count="78">
    <mergeCell ref="A2:A4"/>
    <mergeCell ref="A5:A9"/>
    <mergeCell ref="A10:A11"/>
    <mergeCell ref="A12:A14"/>
    <mergeCell ref="A15:A32"/>
    <mergeCell ref="A33:A34"/>
    <mergeCell ref="A38:A42"/>
    <mergeCell ref="A44:A47"/>
    <mergeCell ref="A48:A53"/>
    <mergeCell ref="A54:A56"/>
    <mergeCell ref="A57:A62"/>
    <mergeCell ref="A63:A67"/>
    <mergeCell ref="B2:B4"/>
    <mergeCell ref="B5:B9"/>
    <mergeCell ref="B10:B11"/>
    <mergeCell ref="B12:B14"/>
    <mergeCell ref="B15:B32"/>
    <mergeCell ref="B33:B34"/>
    <mergeCell ref="B38:B42"/>
    <mergeCell ref="B44:B47"/>
    <mergeCell ref="B48:B53"/>
    <mergeCell ref="B57:B62"/>
    <mergeCell ref="B63:B67"/>
    <mergeCell ref="C2:C4"/>
    <mergeCell ref="C5:C9"/>
    <mergeCell ref="C10:C11"/>
    <mergeCell ref="C12:C14"/>
    <mergeCell ref="C15:C32"/>
    <mergeCell ref="C33:C34"/>
    <mergeCell ref="C38:C42"/>
    <mergeCell ref="C44:C53"/>
    <mergeCell ref="C54:C56"/>
    <mergeCell ref="C57:C62"/>
    <mergeCell ref="C63:C67"/>
    <mergeCell ref="F2:F4"/>
    <mergeCell ref="F5:F9"/>
    <mergeCell ref="F10:F14"/>
    <mergeCell ref="F15:F32"/>
    <mergeCell ref="F33:F34"/>
    <mergeCell ref="F38:F42"/>
    <mergeCell ref="F44:F47"/>
    <mergeCell ref="F48:F53"/>
    <mergeCell ref="F54:F56"/>
    <mergeCell ref="F57:F62"/>
    <mergeCell ref="F63:F67"/>
    <mergeCell ref="G2:G4"/>
    <mergeCell ref="G5:G9"/>
    <mergeCell ref="G10:G14"/>
    <mergeCell ref="G15:G32"/>
    <mergeCell ref="G33:G34"/>
    <mergeCell ref="G38:G42"/>
    <mergeCell ref="G44:G47"/>
    <mergeCell ref="G48:G53"/>
    <mergeCell ref="G54:G56"/>
    <mergeCell ref="G57:G62"/>
    <mergeCell ref="G63:G67"/>
    <mergeCell ref="H2:H4"/>
    <mergeCell ref="H5:H9"/>
    <mergeCell ref="H10:H14"/>
    <mergeCell ref="H15:H32"/>
    <mergeCell ref="H33:H34"/>
    <mergeCell ref="H38:H42"/>
    <mergeCell ref="H44:H47"/>
    <mergeCell ref="H48:H53"/>
    <mergeCell ref="H54:H56"/>
    <mergeCell ref="H57:H62"/>
    <mergeCell ref="H63:H67"/>
    <mergeCell ref="I2:I4"/>
    <mergeCell ref="I5:I9"/>
    <mergeCell ref="I10:I14"/>
    <mergeCell ref="I15:I32"/>
    <mergeCell ref="I33:I34"/>
    <mergeCell ref="I38:I42"/>
    <mergeCell ref="I44:I47"/>
    <mergeCell ref="I48:I53"/>
    <mergeCell ref="I54:I56"/>
    <mergeCell ref="I57:I62"/>
    <mergeCell ref="I63:I6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pane ySplit="1" topLeftCell="A50" activePane="bottomLeft" state="frozen"/>
      <selection/>
      <selection pane="bottomLeft" activeCell="D68" sqref="D68"/>
    </sheetView>
  </sheetViews>
  <sheetFormatPr defaultColWidth="9" defaultRowHeight="14"/>
  <cols>
    <col min="3" max="10" width="15.6363636363636" customWidth="1"/>
  </cols>
  <sheetData>
    <row r="1" ht="16.5" spans="1:10">
      <c r="A1" s="1" t="s">
        <v>141</v>
      </c>
      <c r="B1" s="2" t="s">
        <v>21</v>
      </c>
      <c r="C1" s="3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3" t="s">
        <v>142</v>
      </c>
      <c r="I1" s="3" t="s">
        <v>28</v>
      </c>
      <c r="J1" s="3"/>
    </row>
    <row r="2" ht="33" spans="1:10">
      <c r="A2" s="4">
        <v>1</v>
      </c>
      <c r="B2" s="5" t="s">
        <v>143</v>
      </c>
      <c r="C2" s="6" t="s">
        <v>144</v>
      </c>
      <c r="D2" s="7" t="s">
        <v>90</v>
      </c>
      <c r="E2" s="6" t="s">
        <v>145</v>
      </c>
      <c r="F2" s="6"/>
      <c r="G2" s="6" t="s">
        <v>101</v>
      </c>
      <c r="H2" s="6" t="s">
        <v>146</v>
      </c>
      <c r="I2" s="6" t="s">
        <v>147</v>
      </c>
      <c r="J2" s="6" t="s">
        <v>34</v>
      </c>
    </row>
    <row r="3" ht="33" spans="1:10">
      <c r="A3" s="4">
        <v>2</v>
      </c>
      <c r="B3" s="8" t="s">
        <v>143</v>
      </c>
      <c r="C3" s="6" t="s">
        <v>148</v>
      </c>
      <c r="D3" s="6" t="s">
        <v>149</v>
      </c>
      <c r="E3" s="4" t="s">
        <v>124</v>
      </c>
      <c r="F3" s="4">
        <v>18609716936</v>
      </c>
      <c r="G3" s="6" t="s">
        <v>101</v>
      </c>
      <c r="H3" s="6" t="s">
        <v>146</v>
      </c>
      <c r="I3" s="6" t="s">
        <v>150</v>
      </c>
      <c r="J3" s="6" t="s">
        <v>34</v>
      </c>
    </row>
    <row r="4" ht="33" spans="1:10">
      <c r="A4" s="4">
        <v>3</v>
      </c>
      <c r="B4" s="8" t="s">
        <v>143</v>
      </c>
      <c r="C4" s="6" t="s">
        <v>151</v>
      </c>
      <c r="D4" s="6" t="s">
        <v>90</v>
      </c>
      <c r="E4" s="4" t="s">
        <v>100</v>
      </c>
      <c r="F4" s="4">
        <v>15618047979</v>
      </c>
      <c r="G4" s="6" t="s">
        <v>101</v>
      </c>
      <c r="H4" s="6" t="s">
        <v>146</v>
      </c>
      <c r="I4" s="31" t="s">
        <v>152</v>
      </c>
      <c r="J4" s="6" t="s">
        <v>34</v>
      </c>
    </row>
    <row r="5" ht="16.5" spans="1:10">
      <c r="A5" s="9" t="s">
        <v>153</v>
      </c>
      <c r="B5" s="9" t="s">
        <v>143</v>
      </c>
      <c r="C5" s="10" t="s">
        <v>154</v>
      </c>
      <c r="D5" s="10" t="s">
        <v>155</v>
      </c>
      <c r="E5" s="6" t="s">
        <v>75</v>
      </c>
      <c r="F5" s="6">
        <v>15905642736</v>
      </c>
      <c r="G5" s="9" t="s">
        <v>101</v>
      </c>
      <c r="H5" s="9" t="s">
        <v>156</v>
      </c>
      <c r="I5" s="5" t="s">
        <v>157</v>
      </c>
      <c r="J5" s="32" t="s">
        <v>158</v>
      </c>
    </row>
    <row r="6" ht="16.5" spans="1:10">
      <c r="A6" s="11"/>
      <c r="B6" s="11"/>
      <c r="C6" s="12"/>
      <c r="D6" s="12"/>
      <c r="E6" s="6" t="s">
        <v>76</v>
      </c>
      <c r="F6" s="6">
        <v>18919743366</v>
      </c>
      <c r="G6" s="11"/>
      <c r="H6" s="11"/>
      <c r="I6" s="5"/>
      <c r="J6" s="33"/>
    </row>
    <row r="7" ht="16.5" spans="1:10">
      <c r="A7" s="11"/>
      <c r="B7" s="11"/>
      <c r="C7" s="12"/>
      <c r="D7" s="12"/>
      <c r="E7" s="6" t="s">
        <v>77</v>
      </c>
      <c r="F7" s="6">
        <v>18297443366</v>
      </c>
      <c r="G7" s="11"/>
      <c r="H7" s="11"/>
      <c r="I7" s="5"/>
      <c r="J7" s="33"/>
    </row>
    <row r="8" ht="16.5" spans="1:10">
      <c r="A8" s="11"/>
      <c r="B8" s="11"/>
      <c r="C8" s="12"/>
      <c r="D8" s="13"/>
      <c r="E8" s="6" t="s">
        <v>78</v>
      </c>
      <c r="F8" s="6">
        <v>13956120012</v>
      </c>
      <c r="G8" s="11"/>
      <c r="H8" s="11"/>
      <c r="I8" s="5"/>
      <c r="J8" s="33"/>
    </row>
    <row r="9" ht="16.5" spans="1:10">
      <c r="A9" s="11"/>
      <c r="B9" s="11"/>
      <c r="C9" s="12"/>
      <c r="D9" s="10" t="s">
        <v>159</v>
      </c>
      <c r="E9" s="6" t="s">
        <v>160</v>
      </c>
      <c r="F9" s="6">
        <v>18298215807</v>
      </c>
      <c r="G9" s="11"/>
      <c r="H9" s="11"/>
      <c r="I9" s="5"/>
      <c r="J9" s="33"/>
    </row>
    <row r="10" ht="16.5" spans="1:10">
      <c r="A10" s="11"/>
      <c r="B10" s="11"/>
      <c r="C10" s="12"/>
      <c r="D10" s="12"/>
      <c r="E10" s="6" t="s">
        <v>161</v>
      </c>
      <c r="F10" s="6">
        <v>13805553839</v>
      </c>
      <c r="G10" s="11"/>
      <c r="H10" s="11"/>
      <c r="I10" s="5"/>
      <c r="J10" s="33"/>
    </row>
    <row r="11" ht="16.5" spans="1:10">
      <c r="A11" s="11"/>
      <c r="B11" s="11"/>
      <c r="C11" s="12"/>
      <c r="D11" s="13"/>
      <c r="E11" s="6" t="s">
        <v>162</v>
      </c>
      <c r="F11" s="6">
        <v>18605550023</v>
      </c>
      <c r="G11" s="11"/>
      <c r="H11" s="11"/>
      <c r="I11" s="5"/>
      <c r="J11" s="33"/>
    </row>
    <row r="12" ht="16.5" spans="1:10">
      <c r="A12" s="11"/>
      <c r="B12" s="11"/>
      <c r="C12" s="12"/>
      <c r="D12" s="10" t="s">
        <v>163</v>
      </c>
      <c r="E12" s="6" t="s">
        <v>164</v>
      </c>
      <c r="F12" s="6">
        <v>17730316609</v>
      </c>
      <c r="G12" s="11"/>
      <c r="H12" s="11"/>
      <c r="I12" s="5"/>
      <c r="J12" s="33"/>
    </row>
    <row r="13" ht="16.5" spans="1:10">
      <c r="A13" s="11"/>
      <c r="B13" s="11"/>
      <c r="C13" s="12"/>
      <c r="D13" s="12"/>
      <c r="E13" s="6" t="s">
        <v>165</v>
      </c>
      <c r="F13" s="6">
        <v>18255380218</v>
      </c>
      <c r="G13" s="11"/>
      <c r="H13" s="11"/>
      <c r="I13" s="5"/>
      <c r="J13" s="33"/>
    </row>
    <row r="14" ht="16.5" spans="1:10">
      <c r="A14" s="11"/>
      <c r="B14" s="11"/>
      <c r="C14" s="12"/>
      <c r="D14" s="12"/>
      <c r="E14" s="6" t="s">
        <v>166</v>
      </c>
      <c r="F14" s="6">
        <v>13309635028</v>
      </c>
      <c r="G14" s="11"/>
      <c r="H14" s="11"/>
      <c r="I14" s="5"/>
      <c r="J14" s="33"/>
    </row>
    <row r="15" ht="16.5" spans="1:10">
      <c r="A15" s="11"/>
      <c r="B15" s="11"/>
      <c r="C15" s="12"/>
      <c r="D15" s="13"/>
      <c r="E15" s="6" t="s">
        <v>167</v>
      </c>
      <c r="F15" s="6">
        <v>13309635028</v>
      </c>
      <c r="G15" s="11"/>
      <c r="H15" s="11"/>
      <c r="I15" s="5"/>
      <c r="J15" s="33"/>
    </row>
    <row r="16" ht="16.5" spans="1:10">
      <c r="A16" s="11"/>
      <c r="B16" s="11"/>
      <c r="C16" s="12"/>
      <c r="D16" s="10" t="s">
        <v>168</v>
      </c>
      <c r="E16" s="6" t="s">
        <v>169</v>
      </c>
      <c r="F16" s="6">
        <v>13956819858</v>
      </c>
      <c r="G16" s="11"/>
      <c r="H16" s="11"/>
      <c r="I16" s="5"/>
      <c r="J16" s="33"/>
    </row>
    <row r="17" ht="16.5" spans="1:10">
      <c r="A17" s="11"/>
      <c r="B17" s="11"/>
      <c r="C17" s="12"/>
      <c r="D17" s="12"/>
      <c r="E17" s="6" t="s">
        <v>170</v>
      </c>
      <c r="F17" s="6">
        <v>18055887729</v>
      </c>
      <c r="G17" s="11"/>
      <c r="H17" s="11"/>
      <c r="I17" s="5"/>
      <c r="J17" s="33"/>
    </row>
    <row r="18" ht="16.5" spans="1:10">
      <c r="A18" s="14"/>
      <c r="B18" s="14"/>
      <c r="C18" s="13"/>
      <c r="D18" s="13"/>
      <c r="E18" s="6" t="s">
        <v>171</v>
      </c>
      <c r="F18" s="6">
        <v>17075580000</v>
      </c>
      <c r="G18" s="14"/>
      <c r="H18" s="14"/>
      <c r="I18" s="5"/>
      <c r="J18" s="33"/>
    </row>
    <row r="19" ht="16.5" spans="1:10">
      <c r="A19" s="4">
        <v>5</v>
      </c>
      <c r="B19" s="8" t="s">
        <v>143</v>
      </c>
      <c r="C19" s="6" t="s">
        <v>172</v>
      </c>
      <c r="D19" s="6" t="s">
        <v>30</v>
      </c>
      <c r="E19" s="4" t="s">
        <v>31</v>
      </c>
      <c r="F19" s="4">
        <v>13421039132</v>
      </c>
      <c r="G19" s="6" t="s">
        <v>101</v>
      </c>
      <c r="H19" s="6" t="s">
        <v>173</v>
      </c>
      <c r="I19" s="5"/>
      <c r="J19" s="33"/>
    </row>
    <row r="20" ht="16.5" spans="1:10">
      <c r="A20" s="4"/>
      <c r="B20" s="8"/>
      <c r="C20" s="6"/>
      <c r="D20" s="6"/>
      <c r="E20" s="4" t="s">
        <v>36</v>
      </c>
      <c r="F20" s="4">
        <v>13823859181</v>
      </c>
      <c r="G20" s="6"/>
      <c r="H20" s="6"/>
      <c r="I20" s="5"/>
      <c r="J20" s="33"/>
    </row>
    <row r="21" ht="16.5" spans="1:10">
      <c r="A21" s="4"/>
      <c r="B21" s="8"/>
      <c r="C21" s="6"/>
      <c r="D21" s="6"/>
      <c r="E21" s="4" t="s">
        <v>37</v>
      </c>
      <c r="F21" s="4">
        <v>18607532399</v>
      </c>
      <c r="G21" s="6"/>
      <c r="H21" s="6"/>
      <c r="I21" s="5"/>
      <c r="J21" s="34"/>
    </row>
    <row r="22" ht="16.5" spans="1:10">
      <c r="A22" s="8" t="s">
        <v>174</v>
      </c>
      <c r="B22" s="8" t="s">
        <v>143</v>
      </c>
      <c r="C22" s="6" t="s">
        <v>175</v>
      </c>
      <c r="D22" s="4" t="s">
        <v>50</v>
      </c>
      <c r="E22" s="4" t="s">
        <v>51</v>
      </c>
      <c r="F22" s="4">
        <v>18710156175</v>
      </c>
      <c r="G22" s="4" t="s">
        <v>101</v>
      </c>
      <c r="H22" s="6" t="s">
        <v>176</v>
      </c>
      <c r="I22" s="10" t="s">
        <v>177</v>
      </c>
      <c r="J22" s="35" t="s">
        <v>178</v>
      </c>
    </row>
    <row r="23" ht="16.5" spans="1:10">
      <c r="A23" s="8"/>
      <c r="B23" s="8"/>
      <c r="C23" s="6"/>
      <c r="D23" s="4"/>
      <c r="E23" s="4" t="s">
        <v>54</v>
      </c>
      <c r="F23" s="4">
        <v>13911975497</v>
      </c>
      <c r="G23" s="4"/>
      <c r="H23" s="6"/>
      <c r="I23" s="12"/>
      <c r="J23" s="36"/>
    </row>
    <row r="24" ht="16.5" spans="1:10">
      <c r="A24" s="9" t="s">
        <v>179</v>
      </c>
      <c r="B24" s="9" t="s">
        <v>143</v>
      </c>
      <c r="C24" s="10" t="s">
        <v>180</v>
      </c>
      <c r="D24" s="15" t="s">
        <v>40</v>
      </c>
      <c r="E24" s="4" t="s">
        <v>41</v>
      </c>
      <c r="F24" s="4">
        <v>13148968991</v>
      </c>
      <c r="G24" s="15" t="s">
        <v>101</v>
      </c>
      <c r="H24" s="10" t="s">
        <v>181</v>
      </c>
      <c r="I24" s="12"/>
      <c r="J24" s="36"/>
    </row>
    <row r="25" ht="16.5" spans="1:10">
      <c r="A25" s="11"/>
      <c r="B25" s="11"/>
      <c r="C25" s="12"/>
      <c r="D25" s="16"/>
      <c r="E25" s="4" t="s">
        <v>45</v>
      </c>
      <c r="F25" s="4">
        <v>15813713169</v>
      </c>
      <c r="G25" s="16"/>
      <c r="H25" s="12"/>
      <c r="I25" s="12"/>
      <c r="J25" s="36"/>
    </row>
    <row r="26" ht="16.5" spans="1:10">
      <c r="A26" s="11"/>
      <c r="B26" s="11"/>
      <c r="C26" s="12"/>
      <c r="D26" s="16"/>
      <c r="E26" s="4" t="s">
        <v>46</v>
      </c>
      <c r="F26" s="4">
        <v>13424270370</v>
      </c>
      <c r="G26" s="16"/>
      <c r="H26" s="12"/>
      <c r="I26" s="12"/>
      <c r="J26" s="36"/>
    </row>
    <row r="27" ht="16.5" spans="1:10">
      <c r="A27" s="11"/>
      <c r="B27" s="11"/>
      <c r="C27" s="12"/>
      <c r="D27" s="16"/>
      <c r="E27" s="4" t="s">
        <v>47</v>
      </c>
      <c r="F27" s="4">
        <v>13715307062</v>
      </c>
      <c r="G27" s="16"/>
      <c r="H27" s="12"/>
      <c r="I27" s="12"/>
      <c r="J27" s="36"/>
    </row>
    <row r="28" ht="16.5" spans="1:10">
      <c r="A28" s="14"/>
      <c r="B28" s="14"/>
      <c r="C28" s="13"/>
      <c r="D28" s="17"/>
      <c r="E28" s="4" t="s">
        <v>48</v>
      </c>
      <c r="F28" s="4">
        <v>13823636410</v>
      </c>
      <c r="G28" s="17"/>
      <c r="H28" s="13"/>
      <c r="I28" s="12"/>
      <c r="J28" s="36"/>
    </row>
    <row r="29" ht="16.5" spans="1:10">
      <c r="A29" s="9" t="s">
        <v>182</v>
      </c>
      <c r="B29" s="9" t="s">
        <v>143</v>
      </c>
      <c r="C29" s="18" t="s">
        <v>183</v>
      </c>
      <c r="D29" s="10" t="s">
        <v>184</v>
      </c>
      <c r="E29" s="6" t="s">
        <v>132</v>
      </c>
      <c r="F29" s="6">
        <v>13955015252</v>
      </c>
      <c r="G29" s="9" t="s">
        <v>101</v>
      </c>
      <c r="H29" s="9" t="s">
        <v>185</v>
      </c>
      <c r="I29" s="12"/>
      <c r="J29" s="36"/>
    </row>
    <row r="30" ht="16.5" spans="1:10">
      <c r="A30" s="11"/>
      <c r="B30" s="11"/>
      <c r="C30" s="19"/>
      <c r="D30" s="12"/>
      <c r="E30" s="6" t="s">
        <v>186</v>
      </c>
      <c r="F30" s="6">
        <v>18175284444</v>
      </c>
      <c r="G30" s="11"/>
      <c r="H30" s="11"/>
      <c r="I30" s="12"/>
      <c r="J30" s="36"/>
    </row>
    <row r="31" ht="16.5" spans="1:10">
      <c r="A31" s="11"/>
      <c r="B31" s="11"/>
      <c r="C31" s="19"/>
      <c r="D31" s="12"/>
      <c r="E31" s="6" t="s">
        <v>187</v>
      </c>
      <c r="F31" s="6">
        <v>18755042510</v>
      </c>
      <c r="G31" s="11"/>
      <c r="H31" s="11"/>
      <c r="I31" s="12"/>
      <c r="J31" s="36"/>
    </row>
    <row r="32" ht="16.5" spans="1:10">
      <c r="A32" s="11"/>
      <c r="B32" s="11"/>
      <c r="C32" s="19"/>
      <c r="D32" s="12"/>
      <c r="E32" s="6" t="s">
        <v>188</v>
      </c>
      <c r="F32" s="6">
        <v>13956322922</v>
      </c>
      <c r="G32" s="11"/>
      <c r="H32" s="11"/>
      <c r="I32" s="12"/>
      <c r="J32" s="36"/>
    </row>
    <row r="33" ht="16.5" spans="1:10">
      <c r="A33" s="11"/>
      <c r="B33" s="11"/>
      <c r="C33" s="19"/>
      <c r="D33" s="12"/>
      <c r="E33" s="6" t="s">
        <v>189</v>
      </c>
      <c r="F33" s="6">
        <v>15856661308</v>
      </c>
      <c r="G33" s="11"/>
      <c r="H33" s="11"/>
      <c r="I33" s="12"/>
      <c r="J33" s="36"/>
    </row>
    <row r="34" ht="16.5" spans="1:10">
      <c r="A34" s="14"/>
      <c r="B34" s="14"/>
      <c r="C34" s="20"/>
      <c r="D34" s="13"/>
      <c r="E34" s="6" t="s">
        <v>190</v>
      </c>
      <c r="F34" s="6">
        <v>13855008372</v>
      </c>
      <c r="G34" s="14"/>
      <c r="H34" s="14"/>
      <c r="I34" s="13"/>
      <c r="J34" s="37"/>
    </row>
    <row r="35" ht="16.5" spans="1:10">
      <c r="A35" s="8" t="s">
        <v>191</v>
      </c>
      <c r="B35" s="8" t="s">
        <v>143</v>
      </c>
      <c r="C35" s="6" t="s">
        <v>192</v>
      </c>
      <c r="D35" s="6" t="s">
        <v>106</v>
      </c>
      <c r="E35" s="21" t="s">
        <v>107</v>
      </c>
      <c r="F35" s="21">
        <v>13688343528</v>
      </c>
      <c r="G35" s="6" t="s">
        <v>193</v>
      </c>
      <c r="H35" s="10" t="s">
        <v>181</v>
      </c>
      <c r="I35" s="10" t="s">
        <v>194</v>
      </c>
      <c r="J35" s="35" t="s">
        <v>34</v>
      </c>
    </row>
    <row r="36" ht="16.5" spans="1:10">
      <c r="A36" s="8"/>
      <c r="B36" s="8"/>
      <c r="C36" s="6"/>
      <c r="D36" s="6"/>
      <c r="E36" s="21" t="s">
        <v>109</v>
      </c>
      <c r="F36" s="21">
        <v>13980551290</v>
      </c>
      <c r="G36" s="6"/>
      <c r="H36" s="12"/>
      <c r="I36" s="12"/>
      <c r="J36" s="36"/>
    </row>
    <row r="37" ht="16.5" spans="1:10">
      <c r="A37" s="8"/>
      <c r="B37" s="8"/>
      <c r="C37" s="6"/>
      <c r="D37" s="6"/>
      <c r="E37" s="21" t="s">
        <v>110</v>
      </c>
      <c r="F37" s="21">
        <v>13678015418</v>
      </c>
      <c r="G37" s="6"/>
      <c r="H37" s="12"/>
      <c r="I37" s="12"/>
      <c r="J37" s="36"/>
    </row>
    <row r="38" ht="16.5" spans="1:10">
      <c r="A38" s="8"/>
      <c r="B38" s="8"/>
      <c r="C38" s="6"/>
      <c r="D38" s="6"/>
      <c r="E38" s="21" t="s">
        <v>111</v>
      </c>
      <c r="F38" s="21">
        <v>13808229923</v>
      </c>
      <c r="G38" s="6"/>
      <c r="H38" s="12"/>
      <c r="I38" s="12"/>
      <c r="J38" s="36"/>
    </row>
    <row r="39" ht="33" spans="1:10">
      <c r="A39" s="6">
        <v>10</v>
      </c>
      <c r="B39" s="6">
        <v>11.22</v>
      </c>
      <c r="C39" s="6" t="s">
        <v>192</v>
      </c>
      <c r="D39" s="6" t="s">
        <v>135</v>
      </c>
      <c r="E39" s="22" t="s">
        <v>195</v>
      </c>
      <c r="F39" s="22">
        <v>13976619405</v>
      </c>
      <c r="G39" s="12" t="s">
        <v>196</v>
      </c>
      <c r="H39" s="13"/>
      <c r="I39" s="13"/>
      <c r="J39" s="37"/>
    </row>
    <row r="40" ht="16.5" spans="1:10">
      <c r="A40" s="5" t="s">
        <v>197</v>
      </c>
      <c r="B40" s="5" t="s">
        <v>143</v>
      </c>
      <c r="C40" s="6" t="s">
        <v>192</v>
      </c>
      <c r="D40" s="6" t="s">
        <v>106</v>
      </c>
      <c r="E40" s="4" t="s">
        <v>113</v>
      </c>
      <c r="F40" s="4">
        <v>13111825333</v>
      </c>
      <c r="G40" s="6" t="s">
        <v>198</v>
      </c>
      <c r="H40" s="6" t="s">
        <v>185</v>
      </c>
      <c r="I40" s="6" t="s">
        <v>199</v>
      </c>
      <c r="J40" s="35" t="s">
        <v>34</v>
      </c>
    </row>
    <row r="41" ht="16.5" spans="1:10">
      <c r="A41" s="5"/>
      <c r="B41" s="5"/>
      <c r="C41" s="6"/>
      <c r="D41" s="6"/>
      <c r="E41" s="4" t="s">
        <v>115</v>
      </c>
      <c r="F41" s="4">
        <v>13778762166</v>
      </c>
      <c r="G41" s="6"/>
      <c r="H41" s="6"/>
      <c r="I41" s="6"/>
      <c r="J41" s="36"/>
    </row>
    <row r="42" ht="16.5" spans="1:10">
      <c r="A42" s="5"/>
      <c r="B42" s="5"/>
      <c r="C42" s="6"/>
      <c r="D42" s="6"/>
      <c r="E42" s="4" t="s">
        <v>116</v>
      </c>
      <c r="F42" s="4">
        <v>13608269440</v>
      </c>
      <c r="G42" s="6"/>
      <c r="H42" s="6"/>
      <c r="I42" s="6"/>
      <c r="J42" s="36"/>
    </row>
    <row r="43" ht="16.5" spans="1:10">
      <c r="A43" s="5"/>
      <c r="B43" s="5"/>
      <c r="C43" s="6"/>
      <c r="D43" s="6"/>
      <c r="E43" s="4" t="s">
        <v>117</v>
      </c>
      <c r="F43" s="4">
        <v>13608269440</v>
      </c>
      <c r="G43" s="6"/>
      <c r="H43" s="6"/>
      <c r="I43" s="6"/>
      <c r="J43" s="36"/>
    </row>
    <row r="44" ht="16.5" spans="1:10">
      <c r="A44" s="5"/>
      <c r="B44" s="5"/>
      <c r="C44" s="6"/>
      <c r="D44" s="6"/>
      <c r="E44" s="4" t="s">
        <v>118</v>
      </c>
      <c r="F44" s="4">
        <v>18090100178</v>
      </c>
      <c r="G44" s="6"/>
      <c r="H44" s="6"/>
      <c r="I44" s="6"/>
      <c r="J44" s="36"/>
    </row>
    <row r="45" ht="16.5" spans="1:10">
      <c r="A45" s="5"/>
      <c r="B45" s="5"/>
      <c r="C45" s="6"/>
      <c r="D45" s="6"/>
      <c r="E45" s="4" t="s">
        <v>119</v>
      </c>
      <c r="F45" s="4">
        <v>13628152209</v>
      </c>
      <c r="G45" s="6"/>
      <c r="H45" s="6"/>
      <c r="I45" s="6"/>
      <c r="J45" s="37"/>
    </row>
    <row r="46" ht="16.5" spans="1:10">
      <c r="A46" s="8" t="s">
        <v>200</v>
      </c>
      <c r="B46" s="8" t="s">
        <v>143</v>
      </c>
      <c r="C46" s="6" t="s">
        <v>192</v>
      </c>
      <c r="D46" s="4" t="s">
        <v>127</v>
      </c>
      <c r="E46" s="23" t="s">
        <v>131</v>
      </c>
      <c r="F46" s="23">
        <v>18995588121</v>
      </c>
      <c r="G46" s="6" t="s">
        <v>201</v>
      </c>
      <c r="H46" s="15" t="s">
        <v>181</v>
      </c>
      <c r="I46" s="10" t="s">
        <v>202</v>
      </c>
      <c r="J46" s="35" t="s">
        <v>34</v>
      </c>
    </row>
    <row r="47" ht="16.5" spans="1:10">
      <c r="A47" s="8"/>
      <c r="B47" s="8"/>
      <c r="C47" s="6"/>
      <c r="D47" s="4"/>
      <c r="E47" s="23" t="s">
        <v>132</v>
      </c>
      <c r="F47" s="23">
        <v>18995588829</v>
      </c>
      <c r="G47" s="6"/>
      <c r="H47" s="16"/>
      <c r="I47" s="12"/>
      <c r="J47" s="36"/>
    </row>
    <row r="48" ht="16.5" spans="1:10">
      <c r="A48" s="4">
        <v>13</v>
      </c>
      <c r="B48" s="4">
        <v>11.22</v>
      </c>
      <c r="C48" s="6" t="s">
        <v>192</v>
      </c>
      <c r="D48" s="4" t="s">
        <v>50</v>
      </c>
      <c r="E48" s="4" t="s">
        <v>56</v>
      </c>
      <c r="F48" s="22">
        <v>13601119698</v>
      </c>
      <c r="G48" s="6" t="s">
        <v>203</v>
      </c>
      <c r="H48" s="16"/>
      <c r="I48" s="12"/>
      <c r="J48" s="36"/>
    </row>
    <row r="49" ht="16.5" spans="1:10">
      <c r="A49" s="4"/>
      <c r="B49" s="4"/>
      <c r="C49" s="6"/>
      <c r="D49" s="4"/>
      <c r="E49" s="4" t="s">
        <v>57</v>
      </c>
      <c r="F49" s="22"/>
      <c r="G49" s="6"/>
      <c r="H49" s="16"/>
      <c r="I49" s="12"/>
      <c r="J49" s="36"/>
    </row>
    <row r="50" ht="16.5" spans="1:10">
      <c r="A50" s="4"/>
      <c r="B50" s="4"/>
      <c r="C50" s="6"/>
      <c r="D50" s="4"/>
      <c r="E50" s="4" t="s">
        <v>58</v>
      </c>
      <c r="F50" s="22"/>
      <c r="G50" s="6"/>
      <c r="H50" s="17"/>
      <c r="I50" s="13"/>
      <c r="J50" s="37"/>
    </row>
    <row r="51" ht="16.5" spans="1:10">
      <c r="A51" s="6">
        <v>14</v>
      </c>
      <c r="B51" s="6">
        <v>11.22</v>
      </c>
      <c r="C51" s="6" t="s">
        <v>192</v>
      </c>
      <c r="D51" s="6" t="s">
        <v>121</v>
      </c>
      <c r="E51" s="24" t="s">
        <v>122</v>
      </c>
      <c r="F51" s="24">
        <v>13919902263</v>
      </c>
      <c r="G51" s="6" t="s">
        <v>204</v>
      </c>
      <c r="H51" s="6" t="s">
        <v>176</v>
      </c>
      <c r="I51" s="6" t="s">
        <v>205</v>
      </c>
      <c r="J51" s="35" t="s">
        <v>34</v>
      </c>
    </row>
    <row r="52" ht="16.5" spans="1:10">
      <c r="A52" s="6"/>
      <c r="B52" s="6"/>
      <c r="C52" s="6"/>
      <c r="D52" s="6"/>
      <c r="E52" s="24" t="s">
        <v>125</v>
      </c>
      <c r="F52" s="24">
        <v>13109483001</v>
      </c>
      <c r="G52" s="6"/>
      <c r="H52" s="6"/>
      <c r="I52" s="6"/>
      <c r="J52" s="37"/>
    </row>
    <row r="53" ht="16.5" spans="1:10">
      <c r="A53" s="6">
        <v>15</v>
      </c>
      <c r="B53" s="6">
        <v>11.22</v>
      </c>
      <c r="C53" s="6" t="s">
        <v>192</v>
      </c>
      <c r="D53" s="6" t="s">
        <v>135</v>
      </c>
      <c r="E53" s="22" t="s">
        <v>136</v>
      </c>
      <c r="F53" s="22">
        <v>13379900202</v>
      </c>
      <c r="G53" s="10" t="s">
        <v>196</v>
      </c>
      <c r="H53" s="6" t="s">
        <v>185</v>
      </c>
      <c r="I53" s="6" t="s">
        <v>206</v>
      </c>
      <c r="J53" s="35" t="s">
        <v>34</v>
      </c>
    </row>
    <row r="54" ht="16.5" spans="1:10">
      <c r="A54" s="6"/>
      <c r="B54" s="6"/>
      <c r="C54" s="6"/>
      <c r="D54" s="6"/>
      <c r="E54" s="22" t="s">
        <v>137</v>
      </c>
      <c r="F54" s="22">
        <v>18907614577</v>
      </c>
      <c r="G54" s="12"/>
      <c r="H54" s="6"/>
      <c r="I54" s="6"/>
      <c r="J54" s="36"/>
    </row>
    <row r="55" ht="16.5" spans="1:10">
      <c r="A55" s="6"/>
      <c r="B55" s="6"/>
      <c r="C55" s="6"/>
      <c r="D55" s="6"/>
      <c r="E55" s="22" t="s">
        <v>138</v>
      </c>
      <c r="F55" s="22">
        <v>13807584616</v>
      </c>
      <c r="G55" s="12"/>
      <c r="H55" s="6"/>
      <c r="I55" s="6"/>
      <c r="J55" s="36"/>
    </row>
    <row r="56" ht="16.5" spans="1:10">
      <c r="A56" s="6"/>
      <c r="B56" s="6"/>
      <c r="C56" s="6"/>
      <c r="D56" s="6"/>
      <c r="E56" s="22" t="s">
        <v>139</v>
      </c>
      <c r="F56" s="22">
        <v>13876151258</v>
      </c>
      <c r="G56" s="12"/>
      <c r="H56" s="6"/>
      <c r="I56" s="6"/>
      <c r="J56" s="36"/>
    </row>
    <row r="57" ht="16.5" spans="1:10">
      <c r="A57" s="6"/>
      <c r="B57" s="6"/>
      <c r="C57" s="6"/>
      <c r="D57" s="6"/>
      <c r="E57" s="22" t="s">
        <v>207</v>
      </c>
      <c r="F57" s="22">
        <v>13876098431</v>
      </c>
      <c r="G57" s="12"/>
      <c r="H57" s="6"/>
      <c r="I57" s="6"/>
      <c r="J57" s="36"/>
    </row>
    <row r="58" ht="16.5" spans="1:10">
      <c r="A58" s="6"/>
      <c r="B58" s="6"/>
      <c r="C58" s="6"/>
      <c r="D58" s="6"/>
      <c r="E58" s="22" t="s">
        <v>208</v>
      </c>
      <c r="F58" s="22">
        <v>18976648688</v>
      </c>
      <c r="G58" s="13"/>
      <c r="H58" s="6"/>
      <c r="I58" s="6"/>
      <c r="J58" s="37"/>
    </row>
    <row r="59" ht="16.5" spans="1:10">
      <c r="A59" s="8" t="s">
        <v>209</v>
      </c>
      <c r="B59" s="8" t="s">
        <v>143</v>
      </c>
      <c r="C59" s="6" t="s">
        <v>210</v>
      </c>
      <c r="D59" s="4" t="s">
        <v>127</v>
      </c>
      <c r="E59" s="23" t="s">
        <v>128</v>
      </c>
      <c r="F59" s="23">
        <v>13597906688</v>
      </c>
      <c r="G59" s="4" t="s">
        <v>101</v>
      </c>
      <c r="H59" s="6" t="s">
        <v>173</v>
      </c>
      <c r="I59" s="6" t="s">
        <v>211</v>
      </c>
      <c r="J59" s="35" t="s">
        <v>34</v>
      </c>
    </row>
    <row r="60" ht="16.5" spans="1:10">
      <c r="A60" s="8"/>
      <c r="B60" s="8"/>
      <c r="C60" s="6"/>
      <c r="D60" s="4"/>
      <c r="E60" s="23" t="s">
        <v>129</v>
      </c>
      <c r="F60" s="23">
        <v>13872825606</v>
      </c>
      <c r="G60" s="4"/>
      <c r="H60" s="6"/>
      <c r="I60" s="6"/>
      <c r="J60" s="36"/>
    </row>
    <row r="61" ht="16.5" spans="1:10">
      <c r="A61" s="8"/>
      <c r="B61" s="8"/>
      <c r="C61" s="6"/>
      <c r="D61" s="4"/>
      <c r="E61" s="23" t="s">
        <v>133</v>
      </c>
      <c r="F61" s="23">
        <v>13100606148</v>
      </c>
      <c r="G61" s="4"/>
      <c r="H61" s="6"/>
      <c r="I61" s="6"/>
      <c r="J61" s="37"/>
    </row>
    <row r="62" ht="49.5" spans="1:10">
      <c r="A62" s="8" t="s">
        <v>212</v>
      </c>
      <c r="B62" s="8" t="s">
        <v>143</v>
      </c>
      <c r="C62" s="25" t="s">
        <v>210</v>
      </c>
      <c r="D62" s="26" t="s">
        <v>127</v>
      </c>
      <c r="E62" s="23" t="s">
        <v>130</v>
      </c>
      <c r="F62" s="23">
        <v>13872786211</v>
      </c>
      <c r="G62" s="4" t="s">
        <v>213</v>
      </c>
      <c r="H62" s="6" t="s">
        <v>146</v>
      </c>
      <c r="I62" s="6" t="s">
        <v>214</v>
      </c>
      <c r="J62" s="6" t="s">
        <v>34</v>
      </c>
    </row>
    <row r="63" ht="16.5" spans="1:10">
      <c r="A63" s="27"/>
      <c r="B63" s="28"/>
      <c r="C63" s="29"/>
      <c r="D63" s="30"/>
      <c r="E63" s="27"/>
      <c r="F63" s="27"/>
      <c r="G63" s="27"/>
      <c r="H63" s="27"/>
      <c r="I63" s="27"/>
      <c r="J63" s="27"/>
    </row>
  </sheetData>
  <autoFilter ref="A1:J63"/>
  <mergeCells count="90">
    <mergeCell ref="A5:A18"/>
    <mergeCell ref="A19:A21"/>
    <mergeCell ref="A22:A23"/>
    <mergeCell ref="A24:A28"/>
    <mergeCell ref="A29:A34"/>
    <mergeCell ref="A35:A38"/>
    <mergeCell ref="A40:A45"/>
    <mergeCell ref="A46:A47"/>
    <mergeCell ref="A48:A50"/>
    <mergeCell ref="A51:A52"/>
    <mergeCell ref="A53:A58"/>
    <mergeCell ref="A59:A61"/>
    <mergeCell ref="B5:B18"/>
    <mergeCell ref="B19:B21"/>
    <mergeCell ref="B22:B23"/>
    <mergeCell ref="B24:B28"/>
    <mergeCell ref="B29:B34"/>
    <mergeCell ref="B35:B38"/>
    <mergeCell ref="B40:B45"/>
    <mergeCell ref="B46:B47"/>
    <mergeCell ref="B48:B50"/>
    <mergeCell ref="B51:B52"/>
    <mergeCell ref="B53:B58"/>
    <mergeCell ref="B59:B61"/>
    <mergeCell ref="C5:C18"/>
    <mergeCell ref="C19:C21"/>
    <mergeCell ref="C22:C23"/>
    <mergeCell ref="C24:C28"/>
    <mergeCell ref="C29:C34"/>
    <mergeCell ref="C35:C38"/>
    <mergeCell ref="C40:C45"/>
    <mergeCell ref="C46:C47"/>
    <mergeCell ref="C48:C50"/>
    <mergeCell ref="C51:C52"/>
    <mergeCell ref="C53:C58"/>
    <mergeCell ref="C59:C61"/>
    <mergeCell ref="D5:D8"/>
    <mergeCell ref="D9:D11"/>
    <mergeCell ref="D12:D15"/>
    <mergeCell ref="D16:D18"/>
    <mergeCell ref="D19:D21"/>
    <mergeCell ref="D22:D23"/>
    <mergeCell ref="D24:D28"/>
    <mergeCell ref="D29:D34"/>
    <mergeCell ref="D35:D38"/>
    <mergeCell ref="D40:D45"/>
    <mergeCell ref="D46:D47"/>
    <mergeCell ref="D48:D50"/>
    <mergeCell ref="D51:D52"/>
    <mergeCell ref="D53:D58"/>
    <mergeCell ref="D59:D61"/>
    <mergeCell ref="G5:G18"/>
    <mergeCell ref="G19:G21"/>
    <mergeCell ref="G22:G23"/>
    <mergeCell ref="G24:G28"/>
    <mergeCell ref="G29:G34"/>
    <mergeCell ref="G35:G38"/>
    <mergeCell ref="G40:G45"/>
    <mergeCell ref="G46:G47"/>
    <mergeCell ref="G48:G50"/>
    <mergeCell ref="G51:G52"/>
    <mergeCell ref="G53:G58"/>
    <mergeCell ref="G59:G61"/>
    <mergeCell ref="H5:H18"/>
    <mergeCell ref="H19:H21"/>
    <mergeCell ref="H22:H23"/>
    <mergeCell ref="H24:H28"/>
    <mergeCell ref="H29:H34"/>
    <mergeCell ref="H35:H39"/>
    <mergeCell ref="H40:H45"/>
    <mergeCell ref="H46:H50"/>
    <mergeCell ref="H51:H52"/>
    <mergeCell ref="H53:H58"/>
    <mergeCell ref="H59:H61"/>
    <mergeCell ref="I5:I21"/>
    <mergeCell ref="I22:I34"/>
    <mergeCell ref="I35:I39"/>
    <mergeCell ref="I40:I45"/>
    <mergeCell ref="I46:I50"/>
    <mergeCell ref="I51:I52"/>
    <mergeCell ref="I53:I58"/>
    <mergeCell ref="I59:I61"/>
    <mergeCell ref="J5:J21"/>
    <mergeCell ref="J22:J34"/>
    <mergeCell ref="J35:J39"/>
    <mergeCell ref="J40:J45"/>
    <mergeCell ref="J46:J50"/>
    <mergeCell ref="J51:J52"/>
    <mergeCell ref="J53:J58"/>
    <mergeCell ref="J59:J6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接机+接站明细</vt:lpstr>
      <vt:lpstr>送机+送站明细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jatalie</cp:lastModifiedBy>
  <dcterms:created xsi:type="dcterms:W3CDTF">2006-09-13T11:21:00Z</dcterms:created>
  <dcterms:modified xsi:type="dcterms:W3CDTF">2017-11-30T03:17:02Z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