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A90ED402-9173-441E-84F9-E6B0CA2AE133}" xr6:coauthVersionLast="36" xr6:coauthVersionMax="36" xr10:uidLastSave="{00000000-0000-0000-0000-000000000000}"/>
  <bookViews>
    <workbookView xWindow="0" yWindow="0" windowWidth="19770" windowHeight="8370" activeTab="2" xr2:uid="{00000000-000D-0000-FFFF-FFFF00000000}"/>
  </bookViews>
  <sheets>
    <sheet name="Sheet2" sheetId="11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 l="1"/>
  <c r="I37" i="2" l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<sst xmlns="http://schemas.openxmlformats.org/spreadsheetml/2006/main" count="125" uniqueCount="97">
  <si>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</si>
  <si>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</si>
  <si>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</si>
  <si>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</si>
  <si>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</si>
  <si>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</si>
  <si>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</si>
  <si>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</si>
  <si>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</si>
  <si>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</si>
  <si>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</si>
  <si>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</si>
  <si>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</si>
  <si>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</si>
  <si>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</si>
  <si>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</si>
  <si>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</si>
  <si>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</si>
  <si>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</si>
  <si>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</si>
  <si>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</si>
  <si>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</si>
  <si>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</si>
  <si>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</si>
  <si>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</si>
  <si>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</si>
  <si>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</si>
  <si>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</si>
  <si>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</si>
  <si>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</si>
  <si>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</si>
  <si>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</si>
  <si>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</si>
  <si>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</si>
  <si>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</si>
  <si>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</si>
  <si>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</si>
  <si>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</si>
  <si>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</si>
  <si>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</si>
  <si>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</si>
  <si>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</si>
  <si>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</si>
  <si>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</si>
  <si>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</si>
  <si>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</si>
  <si>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</si>
  <si>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</si>
  <si>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</si>
  <si>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</si>
  <si>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</si>
  <si>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</si>
  <si>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</si>
  <si>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</si>
  <si>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</si>
  <si>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</si>
  <si>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</si>
  <si>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</si>
  <si>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</si>
  <si>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</si>
  <si>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</si>
  <si>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</si>
  <si>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</si>
  <si>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</si>
  <si>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</si>
  <si>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</si>
  <si>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</si>
  <si>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</si>
  <si>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</si>
  <si>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</si>
  <si>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</si>
  <si>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</si>
  <si>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</si>
  <si>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</si>
  <si>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</si>
  <si>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</si>
  <si>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</si>
  <si>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</si>
  <si>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</si>
  <si>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</si>
  <si>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</si>
  <si>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</si>
  <si>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</si>
  <si>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</si>
  <si>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</si>
  <si>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</si>
  <si>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  <phoneticPr fontId="13" type="noConversion"/>
  </si>
  <si>
    <t>2部</t>
    <phoneticPr fontId="13" type="noConversion"/>
  </si>
  <si>
    <t>郭海燕</t>
    <phoneticPr fontId="13" type="noConversion"/>
  </si>
  <si>
    <t>经理</t>
    <phoneticPr fontId="13" type="noConversion"/>
  </si>
  <si>
    <t>9月11日-17日</t>
    <phoneticPr fontId="13" type="noConversion"/>
  </si>
  <si>
    <t xml:space="preserve">HMJB-180911-MXM285	</t>
    <phoneticPr fontId="12" type="noConversion"/>
  </si>
  <si>
    <t>北京、巴黎</t>
    <phoneticPr fontId="12" type="noConversion"/>
  </si>
  <si>
    <t>9月10日-14日</t>
    <phoneticPr fontId="12" type="noConversion"/>
  </si>
  <si>
    <t>巴黎</t>
    <phoneticPr fontId="12" type="noConversion"/>
  </si>
  <si>
    <t>9月15日-16日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</si>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</sst>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9" style="29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6" t="s">
        <v>0</v>
      </c>
      <c r="D2" s="76"/>
      <c r="E2" s="76"/>
      <c r="F2" s="76"/>
      <c r="G2" s="76"/>
      <c r="H2" s="76"/>
      <c r="I2" s="41"/>
      <c r="J2" s="41"/>
      <c r="K2" s="41"/>
      <c r="L2" s="41"/>
    </row>
    <row r="4" spans="1:12" ht="21" customHeight="1" x14ac:dyDescent="0.15">
      <c r="H4" s="58" t="s">
        <v>1</v>
      </c>
      <c r="I4" s="58"/>
      <c r="J4" s="58" t="s">
        <v>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3" t="s">
        <v>3</v>
      </c>
      <c r="B6" s="63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3" t="s">
        <v>7</v>
      </c>
    </row>
    <row r="7" spans="1:12" ht="21" customHeight="1" x14ac:dyDescent="0.15">
      <c r="A7" s="73"/>
      <c r="B7" s="63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3"/>
    </row>
    <row r="8" spans="1:12" ht="21" customHeight="1" x14ac:dyDescent="0.15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52" t="s">
        <v>16</v>
      </c>
    </row>
    <row r="9" spans="1:12" ht="21" customHeight="1" x14ac:dyDescent="0.15">
      <c r="A9" s="74"/>
      <c r="B9" s="70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53"/>
    </row>
    <row r="10" spans="1:12" ht="21" customHeight="1" x14ac:dyDescent="0.15">
      <c r="A10" s="74"/>
      <c r="B10" s="70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53"/>
    </row>
    <row r="11" spans="1:12" ht="21" customHeight="1" x14ac:dyDescent="0.15">
      <c r="A11" s="74"/>
      <c r="B11" s="70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53"/>
    </row>
    <row r="12" spans="1:12" ht="21" customHeight="1" x14ac:dyDescent="0.15">
      <c r="A12" s="74"/>
      <c r="B12" s="70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53"/>
    </row>
    <row r="13" spans="1:12" s="27" customFormat="1" ht="21" customHeight="1" x14ac:dyDescent="0.1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4"/>
    </row>
    <row r="14" spans="1:12" ht="21" customHeight="1" x14ac:dyDescent="0.15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52" t="s">
        <v>19</v>
      </c>
    </row>
    <row r="15" spans="1:12" ht="21" customHeight="1" x14ac:dyDescent="0.15">
      <c r="A15" s="69"/>
      <c r="B15" s="83"/>
      <c r="C15" s="66"/>
      <c r="D15" s="69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53"/>
    </row>
    <row r="16" spans="1:12" s="27" customFormat="1" ht="21" customHeight="1" x14ac:dyDescent="0.1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4"/>
    </row>
    <row r="17" spans="1:10" ht="21" customHeight="1" x14ac:dyDescent="0.15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4">
        <v>4039</v>
      </c>
      <c r="G17" s="34">
        <v>0</v>
      </c>
      <c r="H17" s="34">
        <f t="shared" si="0"/>
        <v>4039</v>
      </c>
      <c r="I17" s="42" t="s">
        <v>22</v>
      </c>
      <c r="J17" s="60" t="s">
        <v>23</v>
      </c>
    </row>
    <row r="18" spans="1:10" ht="21" customHeight="1" x14ac:dyDescent="0.15">
      <c r="A18" s="74"/>
      <c r="B18" s="70"/>
      <c r="C18" s="64"/>
      <c r="D18" s="67"/>
      <c r="E18" s="64"/>
      <c r="F18" s="34">
        <v>3107.4</v>
      </c>
      <c r="G18" s="34">
        <v>0</v>
      </c>
      <c r="H18" s="34">
        <f t="shared" si="0"/>
        <v>3107.4</v>
      </c>
      <c r="I18" s="42" t="s">
        <v>24</v>
      </c>
      <c r="J18" s="61"/>
    </row>
    <row r="19" spans="1:10" ht="21" customHeight="1" x14ac:dyDescent="0.15">
      <c r="A19" s="74"/>
      <c r="B19" s="70"/>
      <c r="C19" s="64"/>
      <c r="D19" s="67"/>
      <c r="E19" s="64"/>
      <c r="F19" s="34">
        <v>5459.89</v>
      </c>
      <c r="G19" s="34">
        <v>0</v>
      </c>
      <c r="H19" s="34">
        <f t="shared" si="0"/>
        <v>5459.89</v>
      </c>
      <c r="I19" s="42" t="s">
        <v>25</v>
      </c>
      <c r="J19" s="61"/>
    </row>
    <row r="20" spans="1:10" ht="21" customHeight="1" x14ac:dyDescent="0.15">
      <c r="A20" s="74"/>
      <c r="B20" s="70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61"/>
    </row>
    <row r="21" spans="1:10" s="27" customFormat="1" ht="21" customHeight="1" x14ac:dyDescent="0.15">
      <c r="A21" s="35"/>
      <c r="B21" s="36" t="s">
        <v>26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12606.29</v>
      </c>
      <c r="G21" s="37">
        <f t="shared" ref="G21:H21" si="5">SUM(G17:G20)</f>
        <v>0</v>
      </c>
      <c r="H21" s="37">
        <f t="shared" si="5"/>
        <v>12606.29</v>
      </c>
      <c r="I21" s="43"/>
      <c r="J21" s="62"/>
    </row>
    <row r="22" spans="1:10" ht="21" customHeight="1" x14ac:dyDescent="0.15">
      <c r="A22" s="74">
        <v>4</v>
      </c>
      <c r="B22" s="70" t="s">
        <v>27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60" t="s">
        <v>28</v>
      </c>
    </row>
    <row r="23" spans="1:10" ht="21" customHeight="1" x14ac:dyDescent="0.15">
      <c r="A23" s="74"/>
      <c r="B23" s="70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61"/>
    </row>
    <row r="24" spans="1:10" s="27" customFormat="1" ht="21" customHeight="1" x14ac:dyDescent="0.15">
      <c r="A24" s="35"/>
      <c r="B24" s="36" t="s">
        <v>29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2"/>
    </row>
    <row r="25" spans="1:10" ht="21" customHeight="1" x14ac:dyDescent="0.15">
      <c r="A25" s="68">
        <v>5</v>
      </c>
      <c r="B25" s="82" t="s">
        <v>30</v>
      </c>
      <c r="C25" s="65">
        <v>0</v>
      </c>
      <c r="D25" s="68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52" t="s">
        <v>31</v>
      </c>
    </row>
    <row r="26" spans="1:10" ht="21" customHeight="1" x14ac:dyDescent="0.15">
      <c r="A26" s="69"/>
      <c r="B26" s="83"/>
      <c r="C26" s="66"/>
      <c r="D26" s="69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53"/>
    </row>
    <row r="27" spans="1:10" s="27" customFormat="1" ht="21" customHeight="1" x14ac:dyDescent="0.15">
      <c r="A27" s="35"/>
      <c r="B27" s="36" t="s">
        <v>32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4"/>
    </row>
    <row r="28" spans="1:10" ht="21" customHeight="1" x14ac:dyDescent="0.15">
      <c r="A28" s="74">
        <v>6</v>
      </c>
      <c r="B28" s="70" t="s">
        <v>33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52" t="s">
        <v>34</v>
      </c>
    </row>
    <row r="29" spans="1:10" ht="21" customHeight="1" x14ac:dyDescent="0.15">
      <c r="A29" s="74"/>
      <c r="B29" s="70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61"/>
    </row>
    <row r="30" spans="1:10" ht="21" customHeight="1" x14ac:dyDescent="0.15">
      <c r="A30" s="74"/>
      <c r="B30" s="70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61"/>
    </row>
    <row r="31" spans="1:10" ht="21" customHeight="1" x14ac:dyDescent="0.15">
      <c r="A31" s="74"/>
      <c r="B31" s="70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61"/>
    </row>
    <row r="32" spans="1:10" s="27" customFormat="1" ht="21" customHeight="1" x14ac:dyDescent="0.15">
      <c r="A32" s="35"/>
      <c r="B32" s="36" t="s">
        <v>35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2"/>
    </row>
    <row r="33" spans="1:10" ht="21" customHeight="1" x14ac:dyDescent="0.15">
      <c r="A33" s="74">
        <v>7</v>
      </c>
      <c r="B33" s="70" t="s">
        <v>36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5"/>
    </row>
    <row r="34" spans="1:10" ht="21" customHeight="1" x14ac:dyDescent="0.15">
      <c r="A34" s="74"/>
      <c r="B34" s="70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56"/>
    </row>
    <row r="35" spans="1:10" ht="21" customHeight="1" x14ac:dyDescent="0.15">
      <c r="A35" s="74"/>
      <c r="B35" s="70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56"/>
    </row>
    <row r="36" spans="1:10" ht="21" customHeight="1" x14ac:dyDescent="0.15">
      <c r="A36" s="74"/>
      <c r="B36" s="70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56"/>
    </row>
    <row r="37" spans="1:10" s="27" customFormat="1" ht="21" customHeight="1" x14ac:dyDescent="0.15">
      <c r="A37" s="35"/>
      <c r="B37" s="36" t="s">
        <v>37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7"/>
    </row>
    <row r="38" spans="1:10" ht="21" customHeight="1" x14ac:dyDescent="0.15">
      <c r="A38" s="74">
        <v>8</v>
      </c>
      <c r="B38" s="70" t="s">
        <v>38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60" t="s">
        <v>39</v>
      </c>
    </row>
    <row r="39" spans="1:10" ht="21" customHeight="1" x14ac:dyDescent="0.15">
      <c r="A39" s="74"/>
      <c r="B39" s="70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61"/>
    </row>
    <row r="40" spans="1:10" s="27" customFormat="1" ht="21" customHeight="1" x14ac:dyDescent="0.15">
      <c r="A40" s="35"/>
      <c r="B40" s="36" t="s">
        <v>40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2"/>
    </row>
    <row r="41" spans="1:10" ht="21" customHeight="1" x14ac:dyDescent="0.15">
      <c r="A41" s="74">
        <v>9</v>
      </c>
      <c r="B41" s="70" t="s">
        <v>41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52" t="s">
        <v>42</v>
      </c>
    </row>
    <row r="42" spans="1:10" ht="21" customHeight="1" x14ac:dyDescent="0.15">
      <c r="A42" s="74"/>
      <c r="B42" s="70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53"/>
    </row>
    <row r="43" spans="1:10" ht="21" customHeight="1" x14ac:dyDescent="0.15">
      <c r="A43" s="74"/>
      <c r="B43" s="70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53"/>
    </row>
    <row r="44" spans="1:10" s="27" customFormat="1" ht="21" customHeight="1" x14ac:dyDescent="0.15">
      <c r="A44" s="35"/>
      <c r="B44" s="36" t="s">
        <v>43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4"/>
    </row>
    <row r="45" spans="1:10" ht="21" customHeight="1" x14ac:dyDescent="0.15">
      <c r="A45" s="68">
        <v>10</v>
      </c>
      <c r="B45" s="70" t="s">
        <v>44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5"/>
    </row>
    <row r="46" spans="1:10" ht="21" customHeight="1" x14ac:dyDescent="0.15">
      <c r="A46" s="75"/>
      <c r="B46" s="70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56"/>
    </row>
    <row r="47" spans="1:10" ht="21" customHeight="1" x14ac:dyDescent="0.15">
      <c r="A47" s="75"/>
      <c r="B47" s="70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56"/>
    </row>
    <row r="48" spans="1:10" ht="21" customHeight="1" x14ac:dyDescent="0.15">
      <c r="A48" s="75"/>
      <c r="B48" s="70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56"/>
    </row>
    <row r="49" spans="1:10" ht="21" customHeight="1" x14ac:dyDescent="0.15">
      <c r="A49" s="75"/>
      <c r="B49" s="70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56"/>
    </row>
    <row r="50" spans="1:10" ht="21" customHeight="1" x14ac:dyDescent="0.15">
      <c r="A50" s="75"/>
      <c r="B50" s="70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56"/>
    </row>
    <row r="51" spans="1:10" ht="21" customHeight="1" x14ac:dyDescent="0.15">
      <c r="A51" s="69"/>
      <c r="B51" s="70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56"/>
    </row>
    <row r="52" spans="1:10" s="27" customFormat="1" ht="21" customHeight="1" x14ac:dyDescent="0.15">
      <c r="A52" s="35"/>
      <c r="B52" s="36" t="s">
        <v>45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7"/>
    </row>
    <row r="53" spans="1:10" ht="21" customHeight="1" x14ac:dyDescent="0.15">
      <c r="A53" s="35"/>
      <c r="B53" s="36" t="s">
        <v>46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12606.29</v>
      </c>
      <c r="G53" s="37">
        <f t="shared" si="22"/>
        <v>0</v>
      </c>
      <c r="H53" s="37">
        <f t="shared" si="22"/>
        <v>12606.29</v>
      </c>
      <c r="I53" s="43"/>
      <c r="J53" s="44"/>
    </row>
    <row r="57" spans="1:10" ht="21" customHeight="1" x14ac:dyDescent="0.15">
      <c r="A57" s="79" t="s">
        <v>47</v>
      </c>
      <c r="B57" s="80"/>
      <c r="C57" s="81" t="s">
        <v>48</v>
      </c>
      <c r="D57" s="81"/>
      <c r="E57" s="81" t="s">
        <v>49</v>
      </c>
      <c r="F57" s="81"/>
      <c r="G57" s="81" t="s">
        <v>50</v>
      </c>
      <c r="H57" s="81"/>
      <c r="I57" s="45" t="s">
        <v>51</v>
      </c>
    </row>
    <row r="58" spans="1:10" ht="21" customHeight="1" x14ac:dyDescent="0.15">
      <c r="A58" s="71">
        <f>E53</f>
        <v>0</v>
      </c>
      <c r="B58" s="72"/>
      <c r="C58" s="72">
        <f>H53</f>
        <v>12606.29</v>
      </c>
      <c r="D58" s="72"/>
      <c r="E58" s="72">
        <f>F53</f>
        <v>12606.29</v>
      </c>
      <c r="F58" s="72"/>
      <c r="G58" s="72">
        <f>G53</f>
        <v>0</v>
      </c>
      <c r="H58" s="72"/>
      <c r="I58" s="46">
        <f>A58-C58</f>
        <v>-12606.29</v>
      </c>
    </row>
    <row r="60" spans="1:10" ht="21" customHeight="1" x14ac:dyDescent="0.15">
      <c r="A60" s="38" t="s">
        <v>52</v>
      </c>
      <c r="B60" s="39"/>
      <c r="C60" s="40" t="s">
        <v>53</v>
      </c>
      <c r="D60" s="38"/>
      <c r="E60" s="38" t="s">
        <v>54</v>
      </c>
      <c r="F60" s="38"/>
      <c r="G60" s="38" t="s">
        <v>55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J38" sqref="J3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6" t="s">
        <v>56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7" t="s">
        <v>57</v>
      </c>
      <c r="E5" s="7"/>
      <c r="F5" s="99" t="s">
        <v>88</v>
      </c>
      <c r="G5" s="99"/>
      <c r="H5" s="7" t="s">
        <v>58</v>
      </c>
      <c r="I5" s="6"/>
      <c r="J5" s="99" t="s">
        <v>89</v>
      </c>
      <c r="K5" s="100"/>
    </row>
    <row r="6" spans="2:11" ht="20.100000000000001" customHeight="1" x14ac:dyDescent="0.15">
      <c r="B6" s="5"/>
      <c r="C6" s="6"/>
      <c r="D6" s="7" t="s">
        <v>59</v>
      </c>
      <c r="E6" s="7"/>
      <c r="F6" s="99" t="s">
        <v>86</v>
      </c>
      <c r="G6" s="99"/>
      <c r="H6" s="7" t="s">
        <v>60</v>
      </c>
      <c r="I6" s="6"/>
      <c r="J6" s="99" t="s">
        <v>87</v>
      </c>
      <c r="K6" s="100"/>
    </row>
    <row r="7" spans="2:11" ht="20.100000000000001" customHeight="1" x14ac:dyDescent="0.15">
      <c r="B7" s="5"/>
      <c r="C7" s="6"/>
      <c r="D7" s="7" t="s">
        <v>61</v>
      </c>
      <c r="E7" s="7"/>
      <c r="F7" s="99" t="s">
        <v>90</v>
      </c>
      <c r="G7" s="99"/>
      <c r="H7" s="7" t="s">
        <v>62</v>
      </c>
      <c r="I7" s="19"/>
      <c r="J7" s="101">
        <v>43369</v>
      </c>
      <c r="K7" s="100"/>
    </row>
    <row r="8" spans="2:11" ht="20.100000000000001" customHeight="1" x14ac:dyDescent="0.15">
      <c r="B8" s="8"/>
      <c r="C8" s="9"/>
      <c r="D8" s="10"/>
      <c r="E8" s="10"/>
      <c r="F8" s="50"/>
      <c r="G8" s="50"/>
      <c r="H8" s="10" t="s">
        <v>63</v>
      </c>
      <c r="I8" s="20"/>
      <c r="J8" s="96" t="s">
        <v>91</v>
      </c>
      <c r="K8" s="97"/>
    </row>
    <row r="9" spans="2:11" ht="20.100000000000001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ht="20.100000000000001" customHeight="1" x14ac:dyDescent="0.15">
      <c r="B10" s="106" t="s">
        <v>3</v>
      </c>
      <c r="C10" s="107"/>
      <c r="D10" s="12" t="s">
        <v>64</v>
      </c>
      <c r="E10" s="84" t="s">
        <v>65</v>
      </c>
      <c r="F10" s="86"/>
      <c r="G10" s="14" t="s">
        <v>66</v>
      </c>
      <c r="H10" s="13" t="s">
        <v>67</v>
      </c>
      <c r="I10" s="84" t="s">
        <v>68</v>
      </c>
      <c r="J10" s="86"/>
      <c r="K10" s="14" t="s">
        <v>69</v>
      </c>
    </row>
    <row r="11" spans="2:11" ht="20.100000000000001" customHeight="1" x14ac:dyDescent="0.15">
      <c r="B11" s="104">
        <v>1</v>
      </c>
      <c r="C11" s="105"/>
      <c r="D11" s="89" t="s">
        <v>70</v>
      </c>
      <c r="E11" s="104" t="s">
        <v>71</v>
      </c>
      <c r="F11" s="105"/>
      <c r="G11" s="15">
        <v>0</v>
      </c>
      <c r="H11" s="15"/>
      <c r="I11" s="94"/>
      <c r="J11" s="95"/>
      <c r="K11" s="21" t="s">
        <v>72</v>
      </c>
    </row>
    <row r="12" spans="2:11" ht="20.100000000000001" customHeight="1" x14ac:dyDescent="0.15">
      <c r="B12" s="104">
        <v>2</v>
      </c>
      <c r="C12" s="105"/>
      <c r="D12" s="90"/>
      <c r="E12" s="92" t="s">
        <v>73</v>
      </c>
      <c r="F12" s="92"/>
      <c r="G12" s="15">
        <v>0</v>
      </c>
      <c r="H12" s="15">
        <v>119</v>
      </c>
      <c r="I12" s="94"/>
      <c r="J12" s="95"/>
      <c r="K12" s="21" t="s">
        <v>74</v>
      </c>
    </row>
    <row r="13" spans="2:11" ht="20.100000000000001" customHeight="1" x14ac:dyDescent="0.15">
      <c r="B13" s="104">
        <v>3</v>
      </c>
      <c r="C13" s="105"/>
      <c r="D13" s="90"/>
      <c r="E13" s="104" t="s">
        <v>75</v>
      </c>
      <c r="F13" s="105"/>
      <c r="G13" s="15">
        <v>0</v>
      </c>
      <c r="H13" s="15"/>
      <c r="I13" s="94"/>
      <c r="J13" s="95"/>
      <c r="K13" s="21" t="s">
        <v>72</v>
      </c>
    </row>
    <row r="14" spans="2:11" ht="20.100000000000001" customHeight="1" x14ac:dyDescent="0.15">
      <c r="B14" s="104">
        <v>4</v>
      </c>
      <c r="C14" s="105"/>
      <c r="D14" s="90"/>
      <c r="E14" s="104" t="s">
        <v>24</v>
      </c>
      <c r="F14" s="105"/>
      <c r="G14" s="15">
        <v>0</v>
      </c>
      <c r="H14" s="15"/>
      <c r="I14" s="94"/>
      <c r="J14" s="95"/>
      <c r="K14" s="21" t="s">
        <v>76</v>
      </c>
    </row>
    <row r="15" spans="2:11" ht="20.100000000000001" customHeight="1" x14ac:dyDescent="0.15">
      <c r="B15" s="104">
        <v>5</v>
      </c>
      <c r="C15" s="105"/>
      <c r="D15" s="89" t="s">
        <v>44</v>
      </c>
      <c r="E15" s="92"/>
      <c r="F15" s="92"/>
      <c r="G15" s="15">
        <v>0</v>
      </c>
      <c r="H15" s="15"/>
      <c r="I15" s="94"/>
      <c r="J15" s="95"/>
      <c r="K15" s="21"/>
    </row>
    <row r="16" spans="2:11" ht="20.100000000000001" customHeight="1" x14ac:dyDescent="0.15">
      <c r="B16" s="104">
        <v>6</v>
      </c>
      <c r="C16" s="105"/>
      <c r="D16" s="90"/>
      <c r="E16" s="92"/>
      <c r="F16" s="92"/>
      <c r="G16" s="15">
        <v>0</v>
      </c>
      <c r="H16" s="15"/>
      <c r="I16" s="94"/>
      <c r="J16" s="95"/>
      <c r="K16" s="21"/>
    </row>
    <row r="17" spans="1:11" ht="20.100000000000001" customHeight="1" x14ac:dyDescent="0.15">
      <c r="B17" s="104">
        <v>7</v>
      </c>
      <c r="C17" s="105"/>
      <c r="D17" s="91"/>
      <c r="E17" s="92"/>
      <c r="F17" s="92"/>
      <c r="G17" s="15">
        <v>0</v>
      </c>
      <c r="H17" s="15"/>
      <c r="I17" s="94"/>
      <c r="J17" s="95"/>
      <c r="K17" s="21"/>
    </row>
    <row r="18" spans="1:11" ht="20.100000000000001" customHeight="1" x14ac:dyDescent="0.15">
      <c r="B18" s="84" t="s">
        <v>46</v>
      </c>
      <c r="C18" s="85"/>
      <c r="D18" s="85"/>
      <c r="E18" s="85"/>
      <c r="F18" s="86"/>
      <c r="G18" s="16">
        <f>SUM(G11:G17)</f>
        <v>0</v>
      </c>
      <c r="H18" s="16">
        <f>SUM(H11:H17)</f>
        <v>119</v>
      </c>
      <c r="I18" s="87">
        <f>SUM(I11:J17)</f>
        <v>0</v>
      </c>
      <c r="J18" s="88"/>
      <c r="K18" s="22"/>
    </row>
    <row r="19" spans="1:11" ht="20.100000000000001" customHeight="1" x14ac:dyDescent="0.15">
      <c r="B19" s="11"/>
      <c r="C19" s="11"/>
      <c r="D19" s="11"/>
      <c r="E19" s="11"/>
      <c r="F19" s="11"/>
      <c r="G19" s="11"/>
      <c r="H19" s="11"/>
      <c r="I19" s="11"/>
      <c r="J19" s="23"/>
      <c r="K19" s="11"/>
    </row>
    <row r="20" spans="1:11" ht="20.100000000000001" customHeight="1" x14ac:dyDescent="0.15">
      <c r="B20" s="102" t="s">
        <v>67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4" t="s">
        <v>78</v>
      </c>
    </row>
    <row r="21" spans="1:11" ht="20.100000000000001" customHeight="1" x14ac:dyDescent="0.15">
      <c r="B21" s="103">
        <f>H18</f>
        <v>119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119</v>
      </c>
    </row>
    <row r="22" spans="1:11" ht="20.100000000000001" customHeight="1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0.100000000000001" customHeight="1" x14ac:dyDescent="0.15">
      <c r="B23" s="11" t="s">
        <v>79</v>
      </c>
      <c r="C23" s="11"/>
      <c r="D23" s="11"/>
      <c r="E23" s="11"/>
      <c r="F23" s="11" t="s">
        <v>53</v>
      </c>
      <c r="G23" s="11" t="s">
        <v>80</v>
      </c>
      <c r="H23" s="11"/>
      <c r="I23" s="11"/>
      <c r="J23" s="11" t="s">
        <v>55</v>
      </c>
      <c r="K23" s="11"/>
    </row>
    <row r="26" spans="1:11" ht="18.75" x14ac:dyDescent="0.15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>
      <c r="B28" s="3"/>
      <c r="C28" s="4"/>
      <c r="D28" s="7" t="s">
        <v>57</v>
      </c>
      <c r="E28" s="7"/>
      <c r="F28" s="99" t="s">
        <v>88</v>
      </c>
      <c r="G28" s="99"/>
      <c r="H28" s="7" t="s">
        <v>58</v>
      </c>
      <c r="I28" s="6"/>
      <c r="J28" s="99" t="s">
        <v>89</v>
      </c>
      <c r="K28" s="100"/>
    </row>
    <row r="29" spans="1:11" ht="20.100000000000001" customHeight="1" x14ac:dyDescent="0.15">
      <c r="B29" s="5"/>
      <c r="C29" s="6"/>
      <c r="D29" s="7" t="s">
        <v>59</v>
      </c>
      <c r="E29" s="7"/>
      <c r="F29" s="99" t="s">
        <v>86</v>
      </c>
      <c r="G29" s="99"/>
      <c r="H29" s="7" t="s">
        <v>60</v>
      </c>
      <c r="I29" s="6"/>
      <c r="J29" s="99" t="s">
        <v>87</v>
      </c>
      <c r="K29" s="100"/>
    </row>
    <row r="30" spans="1:11" ht="20.100000000000001" customHeight="1" x14ac:dyDescent="0.15">
      <c r="B30" s="5"/>
      <c r="C30" s="6"/>
      <c r="D30" s="7" t="s">
        <v>61</v>
      </c>
      <c r="E30" s="7"/>
      <c r="F30" s="99" t="s">
        <v>90</v>
      </c>
      <c r="G30" s="99"/>
      <c r="H30" s="7" t="s">
        <v>62</v>
      </c>
      <c r="I30" s="19"/>
      <c r="J30" s="101">
        <v>43369</v>
      </c>
      <c r="K30" s="100"/>
    </row>
    <row r="31" spans="1:11" ht="20.100000000000001" customHeight="1" x14ac:dyDescent="0.15">
      <c r="B31" s="8"/>
      <c r="C31" s="9"/>
      <c r="D31" s="10"/>
      <c r="E31" s="10"/>
      <c r="F31" s="51"/>
      <c r="G31" s="51"/>
      <c r="H31" s="10" t="s">
        <v>63</v>
      </c>
      <c r="I31" s="20"/>
      <c r="J31" s="96" t="s">
        <v>91</v>
      </c>
      <c r="K31" s="97"/>
    </row>
    <row r="32" spans="1:11" ht="20.100000000000001" customHeight="1" x14ac:dyDescent="0.15"/>
    <row r="33" spans="2:11" ht="20.100000000000001" customHeight="1" x14ac:dyDescent="0.15">
      <c r="B33" s="92"/>
      <c r="C33" s="92"/>
      <c r="D33" s="17" t="s">
        <v>82</v>
      </c>
      <c r="E33" s="92" t="s">
        <v>83</v>
      </c>
      <c r="F33" s="92"/>
      <c r="G33" s="47" t="s">
        <v>84</v>
      </c>
      <c r="H33" s="47" t="s">
        <v>85</v>
      </c>
      <c r="I33" s="98" t="s">
        <v>46</v>
      </c>
      <c r="J33" s="98"/>
      <c r="K33" s="25" t="s">
        <v>69</v>
      </c>
    </row>
    <row r="34" spans="2:11" ht="20.100000000000001" customHeight="1" x14ac:dyDescent="0.15">
      <c r="B34" s="92">
        <v>1</v>
      </c>
      <c r="C34" s="92"/>
      <c r="D34" s="48" t="s">
        <v>92</v>
      </c>
      <c r="E34" s="93" t="s">
        <v>93</v>
      </c>
      <c r="F34" s="92"/>
      <c r="G34" s="49">
        <v>100</v>
      </c>
      <c r="H34" s="47">
        <v>5</v>
      </c>
      <c r="I34" s="94">
        <f>G34*H34</f>
        <v>500</v>
      </c>
      <c r="J34" s="95"/>
      <c r="K34" s="26"/>
    </row>
    <row r="35" spans="2:11" ht="20.100000000000001" customHeight="1" x14ac:dyDescent="0.15">
      <c r="B35" s="92">
        <v>2</v>
      </c>
      <c r="C35" s="92"/>
      <c r="D35" s="48" t="s">
        <v>94</v>
      </c>
      <c r="E35" s="93" t="s">
        <v>95</v>
      </c>
      <c r="F35" s="92"/>
      <c r="G35" s="47">
        <v>200</v>
      </c>
      <c r="H35" s="47">
        <v>2</v>
      </c>
      <c r="I35" s="94">
        <f>G35*H35</f>
        <v>400</v>
      </c>
      <c r="J35" s="95"/>
      <c r="K35" s="26"/>
    </row>
    <row r="36" spans="2:11" ht="20.100000000000001" customHeight="1" x14ac:dyDescent="0.15">
      <c r="B36" s="92">
        <v>3</v>
      </c>
      <c r="C36" s="92"/>
      <c r="D36" s="48" t="s">
        <v>96</v>
      </c>
      <c r="E36" s="93">
        <v>43360</v>
      </c>
      <c r="F36" s="92"/>
      <c r="G36" s="47">
        <v>100</v>
      </c>
      <c r="H36" s="47">
        <v>1</v>
      </c>
      <c r="I36" s="94">
        <f>G36*H36</f>
        <v>100</v>
      </c>
      <c r="J36" s="95"/>
      <c r="K36" s="26"/>
    </row>
    <row r="37" spans="2:11" ht="20.100000000000001" customHeight="1" x14ac:dyDescent="0.15">
      <c r="B37" s="84" t="s">
        <v>46</v>
      </c>
      <c r="C37" s="85"/>
      <c r="D37" s="85"/>
      <c r="E37" s="85"/>
      <c r="F37" s="86"/>
      <c r="G37" s="16"/>
      <c r="H37" s="16">
        <f>SUM(H19:H36)</f>
        <v>8</v>
      </c>
      <c r="I37" s="87">
        <f>SUM(I34:J36)</f>
        <v>1000</v>
      </c>
      <c r="J37" s="88"/>
      <c r="K37" s="22"/>
    </row>
    <row r="38" spans="2:11" ht="20.100000000000001" customHeight="1" x14ac:dyDescent="0.15">
      <c r="B38" s="11" t="s">
        <v>79</v>
      </c>
      <c r="C38" s="11"/>
      <c r="D38" s="11"/>
      <c r="E38" s="11"/>
      <c r="F38" s="11" t="s">
        <v>53</v>
      </c>
      <c r="G38" s="11" t="s">
        <v>80</v>
      </c>
      <c r="H38" s="11"/>
      <c r="I38" s="11"/>
      <c r="J38" s="11" t="s">
        <v>55</v>
      </c>
      <c r="K38" s="1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2018-09-17T06:16:18Z</cp:lastPrinted>
  <dcterms:created xsi:type="dcterms:W3CDTF">2014-04-15T08:52:00Z</dcterms:created>
  <dcterms:modified xsi:type="dcterms:W3CDTF">2018-09-26T09:59:29Z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