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4" r:id="rId2"/>
  </sheets>
  <definedNames>
    <definedName name="_xlnm.Print_Area" localSheetId="0">员工差旅明细!$A$1:$J$37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<sst xmlns="http://schemas.openxmlformats.org/spreadsheetml/2006/main" count="76" uniqueCount="46">
  <si>
    <t>【员工差旅报销单】</t>
  </si>
  <si>
    <t>姓名:</t>
  </si>
  <si>
    <t>张雨馨</t>
  </si>
  <si>
    <t>职位:</t>
  </si>
  <si>
    <t>助理</t>
  </si>
  <si>
    <t>发生地:</t>
  </si>
  <si>
    <t>深圳</t>
  </si>
  <si>
    <t>部门:</t>
  </si>
  <si>
    <t>会奖6部</t>
  </si>
  <si>
    <t>发生日期:</t>
  </si>
  <si>
    <t>2025.4.15-4.17，5.23-5.28</t>
  </si>
  <si>
    <t>报销日期:</t>
  </si>
  <si>
    <t>2025.5.30</t>
  </si>
  <si>
    <t>团号:</t>
  </si>
  <si>
    <t xml:space="preserve"> HMEA-250523-ZJT200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</si>
  <si>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</si>
  <si>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</si>
  <si>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</si>
  <si>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</si>
  <si>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</si>
  <si>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</si>
  <si>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</si>
  <si>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</si>
  <si>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5.23用餐</t>
  </si>
  <si>
    <t>5.24用餐</t>
  </si>
  <si>
    <t>5.25用餐</t>
  </si>
  <si>
    <t>5.27用餐</t>
  </si>
  <si>
    <t>市内交通（打车）</t>
  </si>
  <si>
    <t>5.28用餐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</si>
  <si>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</si>
  <si>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</si>
  <si>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</si>
  <si>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</si>
  <si>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</si>
  <si>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</si>
  <si>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</si>
  <si>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</si>
  <si>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</si>
  <si>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</si>
  <si>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</si>
  <si>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</si>
  <si>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2025.4.15-4.17</t>
  </si>
  <si>
    <t>踩点</t>
  </si>
  <si>
    <t>2025.5.23，5.26-5.28</t>
  </si>
  <si>
    <t>执行</t>
  </si>
  <si>
    <t>2025.5.24-5.25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</si>
</sst>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0" fillId="0" borderId="0" xfId="50" applyAlignment="1">
      <alignment vertical="center" wrapText="1"/>
    </xf>
    <xf numFmtId="0" fontId="1" fillId="0" borderId="0" xfId="50" applyFont="1" applyAlignment="1">
      <alignment horizontal="center" vertical="center" wrapText="1"/>
    </xf>
    <xf numFmtId="0" fontId="5" fillId="0" borderId="0" xfId="50" applyFont="1" applyAlignment="1">
      <alignment horizontal="right" vertical="center" wrapText="1"/>
    </xf>
    <xf numFmtId="0" fontId="3" fillId="2" borderId="11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 wrapText="1"/>
    </xf>
    <xf numFmtId="0" fontId="3" fillId="0" borderId="0" xfId="50" applyFont="1" applyAlignment="1">
      <alignment vertical="center" wrapText="1"/>
    </xf>
    <xf numFmtId="0" fontId="4" fillId="0" borderId="8" xfId="50" applyFont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4" fillId="0" borderId="8" xfId="50" applyFont="1" applyBorder="1" applyAlignment="1">
      <alignment vertical="center" wrapText="1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 wrapText="1"/>
    </xf>
    <xf numFmtId="0" fontId="3" fillId="2" borderId="5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39370</xdr:colOff>
      <xdr:row>37</xdr:row>
      <xdr:rowOff>173355</xdr:rowOff>
    </xdr:from>
    <xdr:to>
      <xdr:col>7</xdr:col>
      <xdr:colOff>149225</xdr:colOff>
      <xdr:row>49</xdr:row>
      <xdr:rowOff>67945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370" y="9406255"/>
          <a:ext cx="3437890" cy="208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140970</xdr:colOff>
      <xdr:row>37</xdr:row>
      <xdr:rowOff>162560</xdr:rowOff>
    </xdr:from>
    <xdr:to>
      <xdr:col>9</xdr:col>
      <xdr:colOff>1972310</xdr:colOff>
      <xdr:row>49</xdr:row>
      <xdr:rowOff>66675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9005" y="9395460"/>
          <a:ext cx="3408045" cy="209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38100</xdr:colOff>
      <xdr:row>25</xdr:row>
      <xdr:rowOff>165100</xdr:rowOff>
    </xdr:from>
    <xdr:to>
      <xdr:col>15</xdr:col>
      <xdr:colOff>151130</xdr:colOff>
      <xdr:row>32</xdr:row>
      <xdr:rowOff>237490</xdr:rowOff>
    </xdr:to>
    <xdr:pic>
      <xdr:nvPicPr>
        <xdr:cNvPr id="2" name="图片 1"/>
        <xdr:cNvPicPr>
          <a:picLocks noChangeAspect="1"/>
        </xdr:cNvPicPr>
      </xdr:nvPicPr>
      <xdr:blipFill>
        <a:blip r:embed="rId4"/>
        <a:srcRect t="17144"/>
        <a:stretch>
          <a:fillRect/>
        </a:stretch>
      </xdr:blipFill>
      <xdr:spPr>
        <a:xfrm>
          <a:off x="7007860" y="6300470"/>
          <a:ext cx="3199130" cy="1890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27305</xdr:colOff>
      <xdr:row>33</xdr:row>
      <xdr:rowOff>0</xdr:rowOff>
    </xdr:from>
    <xdr:to>
      <xdr:col>15</xdr:col>
      <xdr:colOff>166370</xdr:colOff>
      <xdr:row>42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997065" y="8209280"/>
          <a:ext cx="3225165" cy="1988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view="pageBreakPreview" zoomScale="101" zoomScaleNormal="100" topLeftCell="B8" workbookViewId="0">
      <selection activeCell="J21" sqref="J21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30.1111111111111" style="1" customWidth="1"/>
  </cols>
  <sheetData>
    <row r="1" spans="2:10">
      <c r="B1" s="2"/>
      <c r="C1" s="2"/>
      <c r="D1" s="2"/>
      <c r="E1" s="2"/>
      <c r="F1" s="2"/>
      <c r="G1" s="2"/>
      <c r="H1" s="2"/>
      <c r="I1" s="2"/>
      <c r="J1" s="30"/>
    </row>
    <row r="3" ht="17.4" spans="2:10">
      <c r="B3" s="3" t="s">
        <v>0</v>
      </c>
      <c r="C3" s="3"/>
      <c r="D3" s="3"/>
      <c r="E3" s="3"/>
      <c r="F3" s="3"/>
      <c r="G3" s="3"/>
      <c r="H3" s="3"/>
      <c r="I3" s="3"/>
      <c r="J3" s="31"/>
    </row>
    <row r="4" ht="20.15" customHeight="1" spans="2:10">
      <c r="B4" s="4"/>
      <c r="C4" s="4"/>
      <c r="D4" s="4"/>
      <c r="E4" s="4"/>
      <c r="F4" s="4"/>
      <c r="G4" s="4"/>
      <c r="H4" s="4"/>
      <c r="I4" s="4"/>
      <c r="J4" s="32"/>
    </row>
    <row r="5" ht="20.15" customHeight="1" spans="2:10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8" t="s">
        <v>4</v>
      </c>
      <c r="J5" s="33"/>
    </row>
    <row r="6" ht="20.15" customHeight="1" spans="2:10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2" t="s">
        <v>8</v>
      </c>
      <c r="J6" s="34"/>
    </row>
    <row r="7" ht="20.15" customHeight="1" spans="2:10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12" t="s">
        <v>12</v>
      </c>
      <c r="J7" s="34"/>
    </row>
    <row r="8" ht="20.15" customHeight="1" spans="2:10">
      <c r="B8" s="13"/>
      <c r="C8" s="14"/>
      <c r="D8" s="15"/>
      <c r="E8" s="15"/>
      <c r="F8" s="16"/>
      <c r="G8" s="16"/>
      <c r="H8" s="15" t="s">
        <v>13</v>
      </c>
      <c r="I8" s="16" t="s">
        <v>14</v>
      </c>
      <c r="J8" s="35"/>
    </row>
    <row r="9" ht="20.15" customHeight="1" spans="2:10">
      <c r="B9" s="10"/>
      <c r="C9" s="10"/>
      <c r="D9" s="10"/>
      <c r="E9" s="10"/>
      <c r="F9" s="10"/>
      <c r="G9" s="10"/>
      <c r="H9" s="10"/>
      <c r="I9" s="10"/>
      <c r="J9" s="36"/>
    </row>
    <row r="10" ht="20.15" customHeight="1" spans="2:10">
      <c r="B10" s="17" t="s">
        <v>15</v>
      </c>
      <c r="C10" s="18"/>
      <c r="D10" s="17" t="s">
        <v>16</v>
      </c>
      <c r="E10" s="17" t="s">
        <v>17</v>
      </c>
      <c r="F10" s="18"/>
      <c r="G10" s="19" t="s">
        <v>18</v>
      </c>
      <c r="H10" s="18" t="s">
        <v>19</v>
      </c>
      <c r="I10" s="18" t="s">
        <v>20</v>
      </c>
      <c r="J10" s="37" t="s">
        <v>21</v>
      </c>
    </row>
    <row r="11" ht="20.15" customHeight="1" spans="2:10">
      <c r="B11" s="20">
        <v>1</v>
      </c>
      <c r="C11" s="21"/>
      <c r="D11" s="22"/>
      <c r="E11" s="20" t="s">
        <v>22</v>
      </c>
      <c r="F11" s="21"/>
      <c r="G11" s="23">
        <f t="shared" ref="G11:G16" si="0">H11+I11</f>
        <v>61.4</v>
      </c>
      <c r="H11" s="23">
        <v>41.5</v>
      </c>
      <c r="I11" s="38">
        <v>19.9</v>
      </c>
      <c r="J11" s="39" t="s">
        <v>23</v>
      </c>
    </row>
    <row r="12" ht="28" customHeight="1" spans="2:10">
      <c r="B12" s="20">
        <v>2</v>
      </c>
      <c r="C12" s="21"/>
      <c r="D12" s="22"/>
      <c r="E12" s="24" t="s">
        <v>22</v>
      </c>
      <c r="F12" s="24"/>
      <c r="G12" s="23">
        <f t="shared" si="0"/>
        <v>99.18</v>
      </c>
      <c r="H12" s="23">
        <v>0</v>
      </c>
      <c r="I12" s="38">
        <v>99.18</v>
      </c>
      <c r="J12" s="39" t="s">
        <v>24</v>
      </c>
    </row>
    <row r="13" ht="20.15" customHeight="1" spans="2:10">
      <c r="B13" s="20">
        <v>3</v>
      </c>
      <c r="C13" s="21"/>
      <c r="D13" s="22"/>
      <c r="E13" s="24" t="s">
        <v>22</v>
      </c>
      <c r="F13" s="24"/>
      <c r="G13" s="23">
        <f t="shared" si="0"/>
        <v>69.2</v>
      </c>
      <c r="H13" s="23">
        <v>0</v>
      </c>
      <c r="I13" s="38">
        <v>69.2</v>
      </c>
      <c r="J13" s="39" t="s">
        <v>25</v>
      </c>
    </row>
    <row r="14" ht="20.15" customHeight="1" spans="2:10">
      <c r="B14" s="20">
        <v>4</v>
      </c>
      <c r="C14" s="21"/>
      <c r="D14" s="22"/>
      <c r="E14" s="24" t="s">
        <v>22</v>
      </c>
      <c r="F14" s="24"/>
      <c r="G14" s="23">
        <f t="shared" si="0"/>
        <v>35.9</v>
      </c>
      <c r="H14" s="23">
        <v>0</v>
      </c>
      <c r="I14" s="38">
        <v>35.9</v>
      </c>
      <c r="J14" s="39" t="s">
        <v>26</v>
      </c>
    </row>
    <row r="15" ht="20.15" customHeight="1" spans="2:10">
      <c r="B15" s="20">
        <v>5</v>
      </c>
      <c r="C15" s="21"/>
      <c r="D15" s="22"/>
      <c r="E15" s="24" t="s">
        <v>27</v>
      </c>
      <c r="F15" s="24"/>
      <c r="G15" s="23">
        <f t="shared" si="0"/>
        <v>51.4</v>
      </c>
      <c r="H15" s="23">
        <v>0</v>
      </c>
      <c r="I15" s="38">
        <v>51.4</v>
      </c>
      <c r="J15" s="39" t="s">
        <v>28</v>
      </c>
    </row>
    <row r="16" ht="20.15" customHeight="1" spans="2:10">
      <c r="B16" s="20">
        <v>6</v>
      </c>
      <c r="C16" s="21"/>
      <c r="D16" s="22"/>
      <c r="E16" s="24" t="s">
        <v>27</v>
      </c>
      <c r="F16" s="24"/>
      <c r="G16" s="23">
        <f t="shared" si="0"/>
        <v>0</v>
      </c>
      <c r="H16" s="23"/>
      <c r="I16" s="38"/>
      <c r="J16" s="39"/>
    </row>
    <row r="17" ht="20.15" customHeight="1" spans="2:10">
      <c r="B17" s="17" t="s">
        <v>29</v>
      </c>
      <c r="C17" s="25"/>
      <c r="D17" s="25"/>
      <c r="E17" s="25"/>
      <c r="F17" s="18"/>
      <c r="G17" s="26">
        <f>SUM(G11:G16)</f>
        <v>317.08</v>
      </c>
      <c r="H17" s="26">
        <f>SUM(H11:H16)</f>
        <v>41.5</v>
      </c>
      <c r="I17" s="26">
        <f>SUM(I11:I16)</f>
        <v>275.58</v>
      </c>
      <c r="J17" s="40"/>
    </row>
    <row r="18" ht="20.15" customHeight="1" spans="2:10">
      <c r="B18" s="10"/>
      <c r="C18" s="10"/>
      <c r="D18" s="10"/>
      <c r="E18" s="10"/>
      <c r="F18" s="10"/>
      <c r="G18" s="10"/>
      <c r="H18" s="10"/>
      <c r="I18" s="41"/>
      <c r="J18" s="36"/>
    </row>
    <row r="19" ht="20.15" customHeight="1" spans="2:10">
      <c r="B19" s="19" t="s">
        <v>19</v>
      </c>
      <c r="C19" s="19"/>
      <c r="D19" s="19"/>
      <c r="E19" s="19"/>
      <c r="F19" s="19"/>
      <c r="G19" s="19" t="s">
        <v>30</v>
      </c>
      <c r="H19" s="19"/>
      <c r="I19" s="19"/>
      <c r="J19" s="37" t="s">
        <v>31</v>
      </c>
    </row>
    <row r="20" ht="20.15" customHeight="1" spans="2:10">
      <c r="B20" s="27">
        <f>H17</f>
        <v>41.5</v>
      </c>
      <c r="C20" s="27"/>
      <c r="D20" s="27"/>
      <c r="E20" s="27"/>
      <c r="F20" s="27"/>
      <c r="G20" s="27">
        <f>I17</f>
        <v>275.58</v>
      </c>
      <c r="H20" s="27"/>
      <c r="I20" s="27"/>
      <c r="J20" s="42">
        <f>SUM(B20:I20)</f>
        <v>317.08</v>
      </c>
    </row>
    <row r="21" ht="20.15" customHeight="1" spans="2:10">
      <c r="B21" s="10"/>
      <c r="C21" s="10"/>
      <c r="D21" s="10"/>
      <c r="E21" s="10"/>
      <c r="F21" s="10"/>
      <c r="G21" s="10"/>
      <c r="H21" s="10"/>
      <c r="I21" s="10"/>
      <c r="J21" s="36"/>
    </row>
    <row r="22" ht="20.15" customHeight="1" spans="2:10">
      <c r="B22" s="10" t="s">
        <v>32</v>
      </c>
      <c r="C22" s="10"/>
      <c r="D22" s="10"/>
      <c r="E22" s="10"/>
      <c r="F22" s="10" t="s">
        <v>33</v>
      </c>
      <c r="G22" s="10" t="s">
        <v>34</v>
      </c>
      <c r="H22" s="10"/>
      <c r="I22" s="10" t="s">
        <v>35</v>
      </c>
      <c r="J22" s="36"/>
    </row>
    <row r="25" ht="17.4" spans="1:10">
      <c r="A25" s="3" t="s">
        <v>36</v>
      </c>
      <c r="B25" s="3"/>
      <c r="C25" s="3"/>
      <c r="D25" s="3"/>
      <c r="E25" s="3"/>
      <c r="F25" s="3"/>
      <c r="G25" s="3"/>
      <c r="H25" s="3"/>
      <c r="I25" s="3"/>
      <c r="J25" s="31"/>
    </row>
    <row r="27" ht="20.15" customHeight="1" spans="2:10">
      <c r="B27" s="5"/>
      <c r="C27" s="6"/>
      <c r="D27" s="7" t="s">
        <v>1</v>
      </c>
      <c r="E27" s="7"/>
      <c r="F27" s="8" t="s">
        <v>2</v>
      </c>
      <c r="G27" s="8"/>
      <c r="H27" s="7" t="s">
        <v>3</v>
      </c>
      <c r="I27" s="8" t="s">
        <v>4</v>
      </c>
      <c r="J27" s="33"/>
    </row>
    <row r="28" ht="20.15" customHeight="1" spans="2:10">
      <c r="B28" s="9"/>
      <c r="C28" s="10"/>
      <c r="D28" s="11" t="s">
        <v>5</v>
      </c>
      <c r="E28" s="11"/>
      <c r="F28" s="12" t="s">
        <v>6</v>
      </c>
      <c r="G28" s="12"/>
      <c r="H28" s="11" t="s">
        <v>7</v>
      </c>
      <c r="I28" s="12" t="s">
        <v>8</v>
      </c>
      <c r="J28" s="34"/>
    </row>
    <row r="29" ht="20.15" customHeight="1" spans="2:10">
      <c r="B29" s="9"/>
      <c r="C29" s="10"/>
      <c r="D29" s="11" t="s">
        <v>9</v>
      </c>
      <c r="E29" s="11"/>
      <c r="F29" s="12" t="s">
        <v>10</v>
      </c>
      <c r="G29" s="12"/>
      <c r="H29" s="11" t="s">
        <v>11</v>
      </c>
      <c r="I29" s="12" t="s">
        <v>12</v>
      </c>
      <c r="J29" s="34"/>
    </row>
    <row r="30" ht="28" customHeight="1" spans="2:10">
      <c r="B30" s="13"/>
      <c r="C30" s="14"/>
      <c r="D30" s="15"/>
      <c r="E30" s="15"/>
      <c r="F30" s="16"/>
      <c r="G30" s="16"/>
      <c r="H30" s="15" t="s">
        <v>13</v>
      </c>
      <c r="I30" s="43" t="s">
        <v>14</v>
      </c>
      <c r="J30" s="35"/>
    </row>
    <row r="31" ht="20.15" customHeight="1"/>
    <row r="32" ht="20.15" customHeight="1" spans="2:10">
      <c r="B32" s="24"/>
      <c r="C32" s="24"/>
      <c r="D32" s="28" t="s">
        <v>37</v>
      </c>
      <c r="E32" s="24" t="s">
        <v>38</v>
      </c>
      <c r="F32" s="24"/>
      <c r="G32" s="23" t="s">
        <v>39</v>
      </c>
      <c r="H32" s="23" t="s">
        <v>40</v>
      </c>
      <c r="I32" s="23" t="s">
        <v>29</v>
      </c>
      <c r="J32" s="44" t="s">
        <v>21</v>
      </c>
    </row>
    <row r="33" ht="20.15" customHeight="1" spans="2:10">
      <c r="B33" s="24">
        <v>1</v>
      </c>
      <c r="C33" s="24"/>
      <c r="D33" s="29" t="s">
        <v>6</v>
      </c>
      <c r="E33" s="24" t="s">
        <v>41</v>
      </c>
      <c r="F33" s="24"/>
      <c r="G33" s="23">
        <v>100</v>
      </c>
      <c r="H33" s="23">
        <v>3</v>
      </c>
      <c r="I33" s="38">
        <f>G33*H33</f>
        <v>300</v>
      </c>
      <c r="J33" s="39" t="s">
        <v>42</v>
      </c>
    </row>
    <row r="34" ht="20.15" customHeight="1" spans="2:10">
      <c r="B34" s="24">
        <v>3</v>
      </c>
      <c r="C34" s="24"/>
      <c r="D34" s="29" t="s">
        <v>6</v>
      </c>
      <c r="E34" s="20" t="s">
        <v>43</v>
      </c>
      <c r="F34" s="21"/>
      <c r="G34" s="23">
        <v>100</v>
      </c>
      <c r="H34" s="23">
        <v>4</v>
      </c>
      <c r="I34" s="38">
        <f>G34*H34</f>
        <v>400</v>
      </c>
      <c r="J34" s="39" t="s">
        <v>44</v>
      </c>
    </row>
    <row r="35" ht="20.15" customHeight="1" spans="2:10">
      <c r="B35" s="24">
        <v>4</v>
      </c>
      <c r="C35" s="24"/>
      <c r="D35" s="29" t="s">
        <v>6</v>
      </c>
      <c r="E35" s="24" t="s">
        <v>45</v>
      </c>
      <c r="F35" s="24"/>
      <c r="G35" s="23">
        <v>200</v>
      </c>
      <c r="H35" s="23">
        <v>2</v>
      </c>
      <c r="I35" s="38">
        <f>G35*H35</f>
        <v>400</v>
      </c>
      <c r="J35" s="39" t="s">
        <v>44</v>
      </c>
    </row>
    <row r="36" ht="20.15" customHeight="1" spans="2:10">
      <c r="B36" s="17" t="s">
        <v>29</v>
      </c>
      <c r="C36" s="25"/>
      <c r="D36" s="25"/>
      <c r="E36" s="25"/>
      <c r="F36" s="18"/>
      <c r="G36" s="26"/>
      <c r="H36" s="26">
        <f>SUM(H33:H35)</f>
        <v>9</v>
      </c>
      <c r="I36" s="26">
        <f>SUM(I33:I35)</f>
        <v>1100</v>
      </c>
      <c r="J36" s="40"/>
    </row>
    <row r="37" ht="20.15" customHeight="1" spans="2:10">
      <c r="B37" s="10" t="s">
        <v>32</v>
      </c>
      <c r="C37" s="10"/>
      <c r="D37" s="10"/>
      <c r="E37" s="10"/>
      <c r="F37" s="10" t="s">
        <v>33</v>
      </c>
      <c r="G37" s="10" t="s">
        <v>34</v>
      </c>
      <c r="H37" s="10"/>
      <c r="I37" s="10" t="s">
        <v>35</v>
      </c>
      <c r="J37" s="36"/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F17"/>
    <mergeCell ref="B19:F19"/>
    <mergeCell ref="G19:I19"/>
    <mergeCell ref="B20:F20"/>
    <mergeCell ref="G20:I20"/>
    <mergeCell ref="A25:J25"/>
    <mergeCell ref="F27:G27"/>
    <mergeCell ref="I27:J27"/>
    <mergeCell ref="F28:G28"/>
    <mergeCell ref="I28:J28"/>
    <mergeCell ref="F29:G29"/>
    <mergeCell ref="I29:J29"/>
    <mergeCell ref="F30:G30"/>
    <mergeCell ref="I30:J30"/>
    <mergeCell ref="B32:C32"/>
    <mergeCell ref="E32:F32"/>
    <mergeCell ref="B33:C33"/>
    <mergeCell ref="E33:F33"/>
    <mergeCell ref="B34:C34"/>
    <mergeCell ref="E34:F34"/>
    <mergeCell ref="B35:C35"/>
    <mergeCell ref="E35:F35"/>
    <mergeCell ref="B36:F36"/>
    <mergeCell ref="D11:D16"/>
  </mergeCells>
  <pageMargins left="0.699305555555556" right="0.699305555555556" top="0.75" bottom="0.75" header="0.3" footer="0.3"/>
  <pageSetup paperSize="9" scale="87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2025-05-30T01:39:37Z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C9EA62F0AD1649EF896D22206043B232_13</vt:lpwstr>
  </property>
</Properties>
</file>