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932CBB54-D3AC-4FA2-AB69-029F639036EF}" xr6:coauthVersionLast="47" xr6:coauthVersionMax="47" xr10:uidLastSave="{00000000-0000-0000-0000-000000000000}"/>
  <bookViews>
    <workbookView xWindow="-103" yWindow="-103" windowWidth="16663" windowHeight="8863" xr2:uid="{2649ACB3-F5B8-404B-918F-837E36C09B8D}"/>
  </bookViews>
  <sheets>
    <sheet name="P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F5" i="1"/>
  <c r="F6" i="1"/>
  <c r="F7" i="1" s="1"/>
  <c r="F2" i="1"/>
  <c r="F3" i="1"/>
  <c r="F4" i="1" l="1"/>
  <c r="F13" i="1"/>
  <c r="F14" i="1" s="1"/>
</calcChain>
</file>

<file path=xl/sharedStrings.xml><?xml version="1.0" encoding="utf-8"?>
<sst xmlns="http://schemas.openxmlformats.org/spreadsheetml/2006/main" count="28" uniqueCount="21">
  <si>
    <t>城市</t>
    <phoneticPr fontId="2" type="noConversion"/>
  </si>
  <si>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</si>
  <si>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</si>
  <si>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</si>
  <si>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</si>
  <si>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</si>
  <si>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</si>
  <si>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</si>
  <si>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</si>
  <si>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>10月12-14日</t>
    <phoneticPr fontId="2" type="noConversion"/>
  </si>
  <si>
    <t>用餐</t>
    <phoneticPr fontId="2" type="noConversion"/>
  </si>
  <si>
    <t>汇总</t>
    <phoneticPr fontId="2" type="noConversion"/>
  </si>
  <si>
    <t>10月18-20日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</si>
  <si>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</si>
  <si>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</si>
  <si>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</si>
  <si>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</si>
  <si>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21，16，18</t>
    <phoneticPr fontId="2" type="noConversion"/>
  </si>
  <si>
    <t>会议室</t>
    <phoneticPr fontId="2" type="noConversion"/>
  </si>
  <si>
    <t>18号33人，32人，37人</t>
    <phoneticPr fontId="2" type="noConversion"/>
  </si>
  <si>
    <t>33657.12原合同金额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</si>
</sst>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58" fontId="0" fillId="0" borderId="6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A3D-AA82-4DD3-BB19-E39ABF27C8D2}">
  <sheetPr>
    <pageSetUpPr fitToPage="1"/>
  </sheetPr>
  <dimension ref="A1:G14"/>
  <sheetViews>
    <sheetView tabSelected="1" topLeftCell="B1" zoomScaleNormal="100" workbookViewId="0">
      <selection activeCell="G11" sqref="G11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8" customWidth="1"/>
    <col min="6" max="6" width="10.0703125" bestFit="1" customWidth="1"/>
    <col min="7" max="7" width="46.3554687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s="12" customFormat="1" x14ac:dyDescent="0.35">
      <c r="A2" s="9"/>
      <c r="B2" s="18" t="s">
        <v>7</v>
      </c>
      <c r="C2" s="10" t="s">
        <v>8</v>
      </c>
      <c r="D2" s="11">
        <v>3</v>
      </c>
      <c r="E2" s="10">
        <v>2900</v>
      </c>
      <c r="F2" s="10">
        <f>D2*E2</f>
        <v>8700</v>
      </c>
      <c r="G2" s="10" t="s">
        <v>9</v>
      </c>
    </row>
    <row r="3" spans="1:7" s="12" customFormat="1" x14ac:dyDescent="0.35">
      <c r="A3" s="9"/>
      <c r="B3" s="19"/>
      <c r="C3" s="10" t="s">
        <v>10</v>
      </c>
      <c r="D3" s="11">
        <v>55</v>
      </c>
      <c r="E3" s="10">
        <v>50</v>
      </c>
      <c r="F3" s="10">
        <f>D3*E3</f>
        <v>2750</v>
      </c>
      <c r="G3" s="10" t="s">
        <v>17</v>
      </c>
    </row>
    <row r="4" spans="1:7" s="12" customFormat="1" x14ac:dyDescent="0.35">
      <c r="A4" s="9"/>
      <c r="B4" s="19"/>
      <c r="C4" s="10" t="s">
        <v>11</v>
      </c>
      <c r="D4" s="11"/>
      <c r="E4" s="10"/>
      <c r="F4" s="10">
        <f>F2+F3</f>
        <v>11450</v>
      </c>
      <c r="G4" s="10"/>
    </row>
    <row r="5" spans="1:7" s="12" customFormat="1" x14ac:dyDescent="0.35">
      <c r="A5" s="9"/>
      <c r="B5" s="20" t="s">
        <v>7</v>
      </c>
      <c r="C5" s="10" t="s">
        <v>8</v>
      </c>
      <c r="D5" s="11">
        <v>3</v>
      </c>
      <c r="E5" s="10">
        <v>2900</v>
      </c>
      <c r="F5" s="10">
        <f>D5*E5</f>
        <v>8700</v>
      </c>
      <c r="G5" s="10" t="s">
        <v>12</v>
      </c>
    </row>
    <row r="6" spans="1:7" s="12" customFormat="1" x14ac:dyDescent="0.35">
      <c r="A6" s="9"/>
      <c r="B6" s="20"/>
      <c r="C6" s="10" t="s">
        <v>10</v>
      </c>
      <c r="D6" s="11">
        <v>102</v>
      </c>
      <c r="E6" s="10">
        <v>50</v>
      </c>
      <c r="F6" s="10">
        <f>D6*E6</f>
        <v>5100</v>
      </c>
      <c r="G6" s="10" t="s">
        <v>19</v>
      </c>
    </row>
    <row r="7" spans="1:7" s="12" customFormat="1" x14ac:dyDescent="0.35">
      <c r="A7" s="9"/>
      <c r="B7" s="20"/>
      <c r="C7" s="10" t="s">
        <v>11</v>
      </c>
      <c r="D7" s="11"/>
      <c r="E7" s="10"/>
      <c r="F7" s="10">
        <f>F5+F6</f>
        <v>13800</v>
      </c>
      <c r="G7" s="10"/>
    </row>
    <row r="8" spans="1:7" s="12" customFormat="1" x14ac:dyDescent="0.35">
      <c r="A8" s="9"/>
      <c r="B8" s="20" t="s">
        <v>7</v>
      </c>
      <c r="C8" s="14" t="s">
        <v>18</v>
      </c>
      <c r="D8" s="15">
        <v>1</v>
      </c>
      <c r="E8" s="14">
        <v>2900</v>
      </c>
      <c r="F8" s="14">
        <v>2900</v>
      </c>
      <c r="G8" s="16">
        <v>44497</v>
      </c>
    </row>
    <row r="9" spans="1:7" s="12" customFormat="1" x14ac:dyDescent="0.35">
      <c r="A9" s="13"/>
      <c r="B9" s="20"/>
      <c r="C9" s="10" t="s">
        <v>10</v>
      </c>
      <c r="D9" s="11">
        <v>18</v>
      </c>
      <c r="E9" s="10">
        <v>50</v>
      </c>
      <c r="F9" s="10">
        <f>D9*E9</f>
        <v>900</v>
      </c>
      <c r="G9" s="16"/>
    </row>
    <row r="10" spans="1:7" s="12" customFormat="1" x14ac:dyDescent="0.35">
      <c r="A10" s="13"/>
      <c r="B10" s="20"/>
      <c r="C10" s="10" t="s">
        <v>11</v>
      </c>
      <c r="D10" s="11"/>
      <c r="E10" s="10"/>
      <c r="F10" s="10">
        <f>F8+F9</f>
        <v>3800</v>
      </c>
      <c r="G10" s="16"/>
    </row>
    <row r="11" spans="1:7" x14ac:dyDescent="0.35">
      <c r="A11" s="17" t="s">
        <v>13</v>
      </c>
      <c r="B11" s="17"/>
      <c r="C11" s="17"/>
      <c r="D11" s="3"/>
      <c r="E11" s="3"/>
      <c r="F11" s="4">
        <f>(F7+F4+F10)*0.08</f>
        <v>2324</v>
      </c>
      <c r="G11" s="2"/>
    </row>
    <row r="12" spans="1:7" x14ac:dyDescent="0.35">
      <c r="A12" s="21" t="s">
        <v>14</v>
      </c>
      <c r="B12" s="22"/>
      <c r="C12" s="22"/>
      <c r="D12" s="3"/>
      <c r="E12" s="5"/>
      <c r="F12" s="4">
        <f>F11+F7+F4+F10</f>
        <v>31374</v>
      </c>
      <c r="G12" s="6"/>
    </row>
    <row r="13" spans="1:7" x14ac:dyDescent="0.35">
      <c r="A13" s="17" t="s">
        <v>15</v>
      </c>
      <c r="B13" s="17"/>
      <c r="C13" s="17"/>
      <c r="D13" s="3"/>
      <c r="E13" s="3"/>
      <c r="F13" s="7">
        <f>F12*0.06</f>
        <v>1882.4399999999998</v>
      </c>
      <c r="G13" s="7"/>
    </row>
    <row r="14" spans="1:7" x14ac:dyDescent="0.35">
      <c r="A14" s="17" t="s">
        <v>16</v>
      </c>
      <c r="B14" s="17"/>
      <c r="C14" s="17"/>
      <c r="D14" s="3"/>
      <c r="E14" s="3"/>
      <c r="F14" s="4">
        <f>F12+F13</f>
        <v>33256.44</v>
      </c>
      <c r="G14" s="7" t="s">
        <v>20</v>
      </c>
    </row>
  </sheetData>
  <mergeCells count="7">
    <mergeCell ref="A14:C14"/>
    <mergeCell ref="B2:B4"/>
    <mergeCell ref="B5:B7"/>
    <mergeCell ref="A11:C11"/>
    <mergeCell ref="A12:C12"/>
    <mergeCell ref="A13:C13"/>
    <mergeCell ref="B8:B10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2021-09-29T09:12:29Z</dcterms:created>
  <dcterms:modified xsi:type="dcterms:W3CDTF">2021-10-28T06:49:49Z</dcterms:modified>
</cp:coreProperties>
</file>