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<sst xmlns="http://schemas.openxmlformats.org/spreadsheetml/2006/main" count="229" uniqueCount="112">
  <si>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</si>
  <si>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</si>
  <si>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</si>
  <si>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</si>
  <si>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</si>
  <si>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</si>
  <si>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</si>
  <si>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</si>
  <si>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</si>
  <si>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</si>
  <si>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</si>
  <si>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</si>
  <si>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</si>
  <si>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822-9415790879</t>
  </si>
  <si>
    <t>出</t>
  </si>
  <si>
    <t>YYABJS</t>
  </si>
  <si>
    <t>HD3PED</t>
  </si>
  <si>
    <t>218327</t>
  </si>
  <si>
    <t>822-9415790880</t>
  </si>
  <si>
    <t>822-9415790882</t>
  </si>
  <si>
    <t>CANCAN</t>
  </si>
  <si>
    <t>JR7WVF</t>
  </si>
  <si>
    <t>218328</t>
  </si>
  <si>
    <t>822-9415790883</t>
  </si>
  <si>
    <t>822-9415790884</t>
  </si>
  <si>
    <t>822-9415790885</t>
  </si>
  <si>
    <t>822-9415790886</t>
  </si>
  <si>
    <t>822-9415790887</t>
  </si>
  <si>
    <t>822-9415790888</t>
  </si>
  <si>
    <t>822-9415790889</t>
  </si>
  <si>
    <t>822-9415790890</t>
  </si>
  <si>
    <t>CANHGH</t>
  </si>
  <si>
    <t>JWJ6DY</t>
  </si>
  <si>
    <t>822-9415790895</t>
  </si>
  <si>
    <t>UYNBJS</t>
  </si>
  <si>
    <t>KWQ8GM</t>
  </si>
  <si>
    <t>218330</t>
  </si>
  <si>
    <t>822-9415790899</t>
  </si>
  <si>
    <t>BJSHJJ</t>
  </si>
  <si>
    <t>KRQ8NW</t>
  </si>
  <si>
    <t>822-9415790900</t>
  </si>
  <si>
    <t>822-9415790901</t>
  </si>
  <si>
    <t>836-9415790902</t>
  </si>
  <si>
    <t>JJNBJS</t>
  </si>
  <si>
    <t>HQGSKD</t>
  </si>
  <si>
    <t>218329</t>
  </si>
  <si>
    <t>822-9415790904</t>
  </si>
  <si>
    <t>JNZCTU</t>
  </si>
  <si>
    <t>KVQR1P</t>
  </si>
  <si>
    <t>822-9415790908</t>
  </si>
  <si>
    <t>BJSYIW</t>
  </si>
  <si>
    <t>HMEM1D</t>
  </si>
  <si>
    <t>W</t>
  </si>
  <si>
    <t>822-9415790909</t>
  </si>
  <si>
    <t>HY80JT</t>
  </si>
  <si>
    <t>822-9415790910</t>
  </si>
  <si>
    <t>822-9415790912</t>
  </si>
  <si>
    <t>KMC110</t>
  </si>
  <si>
    <t>822-9415790916</t>
  </si>
  <si>
    <t>FUGCAN</t>
  </si>
  <si>
    <t>KVSRL5</t>
  </si>
  <si>
    <t>666-9415790919</t>
  </si>
  <si>
    <t>HRBHET</t>
  </si>
  <si>
    <t>JE73BP</t>
  </si>
  <si>
    <t>666-9415790920</t>
  </si>
  <si>
    <t>HRBCGO</t>
  </si>
  <si>
    <t>HNKVDR</t>
  </si>
  <si>
    <t>880-6909891595</t>
  </si>
  <si>
    <t>退</t>
  </si>
  <si>
    <t>SYXHGH</t>
  </si>
  <si>
    <t>JYPZ4T</t>
  </si>
  <si>
    <t>880-6909891596</t>
  </si>
  <si>
    <t>822-5845445914</t>
  </si>
  <si>
    <t>FOCBJS</t>
  </si>
  <si>
    <t>HSKFCQ</t>
  </si>
  <si>
    <t>822-9415790697</t>
  </si>
  <si>
    <t>WHUBJS</t>
  </si>
  <si>
    <t>JV14JK</t>
  </si>
  <si>
    <t>229208</t>
  </si>
  <si>
    <t>822-9415790698</t>
  </si>
  <si>
    <t>822-9415790525</t>
  </si>
  <si>
    <t>BJSAOG</t>
  </si>
  <si>
    <t>KG3YDW</t>
  </si>
  <si>
    <t>822-9415790634</t>
  </si>
  <si>
    <t>WHUCAN</t>
  </si>
  <si>
    <t>JWKL7F</t>
  </si>
  <si>
    <t>218332</t>
  </si>
  <si>
    <t>822-9803406278</t>
  </si>
  <si>
    <t>YSQBJS</t>
  </si>
  <si>
    <t>JFYXNL</t>
  </si>
  <si>
    <t>822-9803406279</t>
  </si>
  <si>
    <t>822-9803406280</t>
  </si>
  <si>
    <t>KNTSJ1</t>
  </si>
  <si>
    <t>822-5848230409</t>
  </si>
  <si>
    <t>KM98X4</t>
  </si>
  <si>
    <t>822-9415790691</t>
  </si>
  <si>
    <t>JMUBJS</t>
  </si>
  <si>
    <t>KQKPTJ</t>
  </si>
  <si>
    <t>666-9415790860</t>
  </si>
  <si>
    <t>CSXHRB</t>
  </si>
  <si>
    <t>JRNTEN</t>
  </si>
  <si>
    <t>836-9415790862</t>
  </si>
  <si>
    <t>INCGYU</t>
  </si>
  <si>
    <t>KVZSEB</t>
  </si>
  <si>
    <t>836-9415790869</t>
  </si>
  <si>
    <t>CDESJW</t>
  </si>
  <si>
    <t>KEZZXQ</t>
  </si>
  <si>
    <t>836-9415790870</t>
  </si>
  <si>
    <t>SJWCDE</t>
  </si>
  <si>
    <t>JT61LZ</t>
  </si>
  <si>
    <t>822-9415790871</t>
  </si>
  <si>
    <t>HNTY7D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</si>
</sst>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workbookViewId="0">
      <pane ySplit="1" topLeftCell="A20" activePane="bottomLeft" state="frozen"/>
      <selection/>
      <selection pane="bottomLeft" activeCell="N26" sqref="N26"/>
    </sheetView>
  </sheetViews>
  <sheetFormatPr defaultColWidth="8.88888888888889" defaultRowHeight="14.4"/>
  <cols>
    <col min="1" max="1" width="16.4444444444444" style="3" customWidth="1"/>
    <col min="2" max="2" width="12.1111111111111" style="3" customWidth="1"/>
    <col min="3" max="16384" width="8.88888888888889" style="3"/>
  </cols>
  <sheetData>
    <row r="1" s="1" customFormat="1" ht="17.4" spans="1:15">
      <c r="A1" s="4" t="s">
        <v>0</v>
      </c>
      <c r="B1" s="4" t="s">
        <v>1</v>
      </c>
      <c r="C1" s="4"/>
      <c r="D1" s="4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spans="1:15">
      <c r="A2" s="5" t="s">
        <v>13</v>
      </c>
      <c r="B2" s="5" t="s">
        <v>14</v>
      </c>
      <c r="C2" s="5" t="s">
        <v>15</v>
      </c>
      <c r="D2" s="6"/>
      <c r="E2" s="5">
        <v>490</v>
      </c>
      <c r="F2" s="5">
        <v>70</v>
      </c>
      <c r="G2" s="5">
        <v>0</v>
      </c>
      <c r="H2" s="5" t="s">
        <v>16</v>
      </c>
      <c r="I2" s="5" t="s">
        <v>17</v>
      </c>
      <c r="J2" s="7">
        <f t="shared" ref="J2:J25" si="0">E2+F2-G2</f>
        <v>560</v>
      </c>
      <c r="K2" s="7">
        <f t="shared" ref="K2:K25" si="1">E2+F2</f>
        <v>560</v>
      </c>
      <c r="L2" s="7"/>
      <c r="M2" s="7"/>
    </row>
    <row r="3" spans="1:15">
      <c r="A3" s="5" t="s">
        <v>18</v>
      </c>
      <c r="B3" s="5" t="s">
        <v>14</v>
      </c>
      <c r="C3" s="5" t="s">
        <v>15</v>
      </c>
      <c r="D3" s="6"/>
      <c r="E3" s="5">
        <v>490</v>
      </c>
      <c r="F3" s="5">
        <v>70</v>
      </c>
      <c r="G3" s="5">
        <v>0</v>
      </c>
      <c r="H3" s="5" t="s">
        <v>16</v>
      </c>
      <c r="I3" s="5" t="s">
        <v>17</v>
      </c>
      <c r="J3" s="7">
        <f t="shared" si="0"/>
        <v>560</v>
      </c>
      <c r="K3" s="7">
        <f t="shared" si="1"/>
        <v>560</v>
      </c>
      <c r="L3" s="7"/>
      <c r="M3" s="7"/>
    </row>
    <row r="4" spans="1:15">
      <c r="A4" s="5" t="s">
        <v>19</v>
      </c>
      <c r="B4" s="5" t="s">
        <v>14</v>
      </c>
      <c r="C4" s="5" t="s">
        <v>20</v>
      </c>
      <c r="D4" s="6"/>
      <c r="E4" s="5">
        <v>1240</v>
      </c>
      <c r="F4" s="5">
        <v>140</v>
      </c>
      <c r="G4" s="5">
        <v>2</v>
      </c>
      <c r="H4" s="5" t="s">
        <v>21</v>
      </c>
      <c r="I4" s="5" t="s">
        <v>22</v>
      </c>
      <c r="J4" s="7">
        <f t="shared" si="0"/>
        <v>1378</v>
      </c>
      <c r="K4" s="7">
        <f t="shared" si="1"/>
        <v>1380</v>
      </c>
      <c r="L4" s="7"/>
      <c r="M4" s="7"/>
    </row>
    <row r="5" spans="1:15">
      <c r="A5" s="5" t="s">
        <v>23</v>
      </c>
      <c r="B5" s="5" t="s">
        <v>14</v>
      </c>
      <c r="C5" s="5" t="s">
        <v>20</v>
      </c>
      <c r="D5" s="6"/>
      <c r="E5" s="5">
        <v>1240</v>
      </c>
      <c r="F5" s="5">
        <v>140</v>
      </c>
      <c r="G5" s="5">
        <v>2</v>
      </c>
      <c r="H5" s="5" t="s">
        <v>21</v>
      </c>
      <c r="I5" s="5" t="s">
        <v>22</v>
      </c>
      <c r="J5" s="7">
        <f t="shared" si="0"/>
        <v>1378</v>
      </c>
      <c r="K5" s="7">
        <f t="shared" si="1"/>
        <v>1380</v>
      </c>
      <c r="L5" s="7"/>
      <c r="M5" s="7"/>
    </row>
    <row r="6" spans="1:15">
      <c r="A6" s="5" t="s">
        <v>24</v>
      </c>
      <c r="B6" s="5" t="s">
        <v>14</v>
      </c>
      <c r="C6" s="5" t="s">
        <v>20</v>
      </c>
      <c r="D6" s="6"/>
      <c r="E6" s="5">
        <v>1240</v>
      </c>
      <c r="F6" s="5">
        <v>140</v>
      </c>
      <c r="G6" s="5">
        <v>2</v>
      </c>
      <c r="H6" s="5" t="s">
        <v>21</v>
      </c>
      <c r="I6" s="5" t="s">
        <v>22</v>
      </c>
      <c r="J6" s="7">
        <f t="shared" si="0"/>
        <v>1378</v>
      </c>
      <c r="K6" s="7">
        <f t="shared" si="1"/>
        <v>1380</v>
      </c>
      <c r="L6" s="7"/>
      <c r="M6" s="7"/>
    </row>
    <row r="7" spans="1:15">
      <c r="A7" s="5" t="s">
        <v>25</v>
      </c>
      <c r="B7" s="5" t="s">
        <v>14</v>
      </c>
      <c r="C7" s="5" t="s">
        <v>20</v>
      </c>
      <c r="D7" s="6"/>
      <c r="E7" s="5">
        <v>1240</v>
      </c>
      <c r="F7" s="5">
        <v>140</v>
      </c>
      <c r="G7" s="5">
        <v>2</v>
      </c>
      <c r="H7" s="5" t="s">
        <v>21</v>
      </c>
      <c r="I7" s="5" t="s">
        <v>22</v>
      </c>
      <c r="J7" s="7">
        <f t="shared" si="0"/>
        <v>1378</v>
      </c>
      <c r="K7" s="7">
        <f t="shared" si="1"/>
        <v>1380</v>
      </c>
      <c r="L7" s="7"/>
      <c r="M7" s="7"/>
    </row>
    <row r="8" spans="1:15">
      <c r="A8" s="5" t="s">
        <v>26</v>
      </c>
      <c r="B8" s="5" t="s">
        <v>14</v>
      </c>
      <c r="C8" s="5" t="s">
        <v>20</v>
      </c>
      <c r="D8" s="6"/>
      <c r="E8" s="5">
        <v>1240</v>
      </c>
      <c r="F8" s="5">
        <v>140</v>
      </c>
      <c r="G8" s="5">
        <v>2</v>
      </c>
      <c r="H8" s="5" t="s">
        <v>21</v>
      </c>
      <c r="I8" s="5" t="s">
        <v>22</v>
      </c>
      <c r="J8" s="7">
        <f t="shared" si="0"/>
        <v>1378</v>
      </c>
      <c r="K8" s="7">
        <f t="shared" si="1"/>
        <v>1380</v>
      </c>
      <c r="L8" s="7"/>
      <c r="M8" s="7"/>
    </row>
    <row r="9" spans="1:15">
      <c r="A9" s="5" t="s">
        <v>27</v>
      </c>
      <c r="B9" s="5" t="s">
        <v>14</v>
      </c>
      <c r="C9" s="5" t="s">
        <v>20</v>
      </c>
      <c r="D9" s="6"/>
      <c r="E9" s="5">
        <v>1240</v>
      </c>
      <c r="F9" s="5">
        <v>140</v>
      </c>
      <c r="G9" s="5">
        <v>2</v>
      </c>
      <c r="H9" s="5" t="s">
        <v>21</v>
      </c>
      <c r="I9" s="5" t="s">
        <v>22</v>
      </c>
      <c r="J9" s="7">
        <f t="shared" si="0"/>
        <v>1378</v>
      </c>
      <c r="K9" s="7">
        <f t="shared" si="1"/>
        <v>1380</v>
      </c>
      <c r="L9" s="7"/>
      <c r="M9" s="7"/>
    </row>
    <row r="10" spans="1:15">
      <c r="A10" s="5" t="s">
        <v>28</v>
      </c>
      <c r="B10" s="5" t="s">
        <v>14</v>
      </c>
      <c r="C10" s="5" t="s">
        <v>20</v>
      </c>
      <c r="D10" s="6"/>
      <c r="E10" s="5">
        <v>1240</v>
      </c>
      <c r="F10" s="5">
        <v>140</v>
      </c>
      <c r="G10" s="5">
        <v>2</v>
      </c>
      <c r="H10" s="5" t="s">
        <v>21</v>
      </c>
      <c r="I10" s="5" t="s">
        <v>22</v>
      </c>
      <c r="J10" s="7">
        <f t="shared" si="0"/>
        <v>1378</v>
      </c>
      <c r="K10" s="7">
        <f t="shared" si="1"/>
        <v>1380</v>
      </c>
      <c r="L10" s="7"/>
      <c r="M10" s="7"/>
    </row>
    <row r="11" spans="1:15">
      <c r="A11" s="5" t="s">
        <v>29</v>
      </c>
      <c r="B11" s="5" t="s">
        <v>14</v>
      </c>
      <c r="C11" s="5" t="s">
        <v>20</v>
      </c>
      <c r="D11" s="6"/>
      <c r="E11" s="5">
        <v>1240</v>
      </c>
      <c r="F11" s="5">
        <v>140</v>
      </c>
      <c r="G11" s="5">
        <v>2</v>
      </c>
      <c r="H11" s="5" t="s">
        <v>21</v>
      </c>
      <c r="I11" s="5" t="s">
        <v>22</v>
      </c>
      <c r="J11" s="7">
        <f t="shared" si="0"/>
        <v>1378</v>
      </c>
      <c r="K11" s="7">
        <f t="shared" si="1"/>
        <v>1380</v>
      </c>
      <c r="L11" s="7"/>
      <c r="M11" s="7"/>
    </row>
    <row r="12" spans="1:15">
      <c r="A12" s="5" t="s">
        <v>30</v>
      </c>
      <c r="B12" s="5" t="s">
        <v>14</v>
      </c>
      <c r="C12" s="5" t="s">
        <v>31</v>
      </c>
      <c r="D12" s="6"/>
      <c r="E12" s="5">
        <v>500</v>
      </c>
      <c r="F12" s="5">
        <v>70</v>
      </c>
      <c r="G12" s="5">
        <v>0</v>
      </c>
      <c r="H12" s="5" t="s">
        <v>32</v>
      </c>
      <c r="I12" s="5" t="s">
        <v>22</v>
      </c>
      <c r="J12" s="7">
        <f t="shared" si="0"/>
        <v>570</v>
      </c>
      <c r="K12" s="7">
        <f t="shared" si="1"/>
        <v>570</v>
      </c>
      <c r="L12" s="7"/>
      <c r="M12" s="7"/>
    </row>
    <row r="13" spans="1:15">
      <c r="A13" s="5" t="s">
        <v>33</v>
      </c>
      <c r="B13" s="5" t="s">
        <v>14</v>
      </c>
      <c r="C13" s="5" t="s">
        <v>34</v>
      </c>
      <c r="D13" s="6"/>
      <c r="E13" s="5">
        <v>0</v>
      </c>
      <c r="F13" s="5">
        <v>23</v>
      </c>
      <c r="G13" s="5">
        <v>0</v>
      </c>
      <c r="H13" s="5" t="s">
        <v>35</v>
      </c>
      <c r="I13" s="5" t="s">
        <v>36</v>
      </c>
      <c r="J13" s="7">
        <f t="shared" si="0"/>
        <v>23</v>
      </c>
      <c r="K13" s="7">
        <f t="shared" si="1"/>
        <v>23</v>
      </c>
      <c r="L13" s="7"/>
      <c r="M13" s="7"/>
    </row>
    <row r="14" spans="1:15">
      <c r="A14" s="5" t="s">
        <v>37</v>
      </c>
      <c r="B14" s="5" t="s">
        <v>14</v>
      </c>
      <c r="C14" s="5" t="s">
        <v>38</v>
      </c>
      <c r="D14" s="6"/>
      <c r="E14" s="5">
        <v>470</v>
      </c>
      <c r="F14" s="5">
        <v>70</v>
      </c>
      <c r="G14" s="5">
        <v>0</v>
      </c>
      <c r="H14" s="5" t="s">
        <v>39</v>
      </c>
      <c r="I14" s="5" t="s">
        <v>17</v>
      </c>
      <c r="J14" s="7">
        <f t="shared" si="0"/>
        <v>540</v>
      </c>
      <c r="K14" s="7">
        <f t="shared" si="1"/>
        <v>540</v>
      </c>
      <c r="L14" s="7"/>
      <c r="M14" s="7"/>
    </row>
    <row r="15" spans="1:15">
      <c r="A15" s="5" t="s">
        <v>40</v>
      </c>
      <c r="B15" s="5" t="s">
        <v>14</v>
      </c>
      <c r="C15" s="5" t="s">
        <v>38</v>
      </c>
      <c r="D15" s="6"/>
      <c r="E15" s="5">
        <v>470</v>
      </c>
      <c r="F15" s="5">
        <v>70</v>
      </c>
      <c r="G15" s="5">
        <v>0</v>
      </c>
      <c r="H15" s="5" t="s">
        <v>39</v>
      </c>
      <c r="I15" s="5" t="s">
        <v>17</v>
      </c>
      <c r="J15" s="7">
        <f t="shared" si="0"/>
        <v>540</v>
      </c>
      <c r="K15" s="7">
        <f t="shared" si="1"/>
        <v>540</v>
      </c>
      <c r="L15" s="7"/>
      <c r="M15" s="7"/>
    </row>
    <row r="16" spans="1:15">
      <c r="A16" s="5" t="s">
        <v>41</v>
      </c>
      <c r="B16" s="5" t="s">
        <v>14</v>
      </c>
      <c r="C16" s="5" t="s">
        <v>38</v>
      </c>
      <c r="D16" s="6"/>
      <c r="E16" s="5">
        <v>470</v>
      </c>
      <c r="F16" s="5">
        <v>70</v>
      </c>
      <c r="G16" s="5">
        <v>0</v>
      </c>
      <c r="H16" s="5" t="s">
        <v>39</v>
      </c>
      <c r="I16" s="5" t="s">
        <v>17</v>
      </c>
      <c r="J16" s="7">
        <f t="shared" si="0"/>
        <v>540</v>
      </c>
      <c r="K16" s="7">
        <f t="shared" si="1"/>
        <v>540</v>
      </c>
      <c r="L16" s="7"/>
      <c r="M16" s="7"/>
    </row>
    <row r="17" spans="1:15">
      <c r="A17" s="5" t="s">
        <v>42</v>
      </c>
      <c r="B17" s="5" t="s">
        <v>14</v>
      </c>
      <c r="C17" s="5" t="s">
        <v>43</v>
      </c>
      <c r="D17" s="6"/>
      <c r="E17" s="5">
        <v>420</v>
      </c>
      <c r="F17" s="5">
        <v>70</v>
      </c>
      <c r="G17" s="5">
        <v>0</v>
      </c>
      <c r="H17" s="5" t="s">
        <v>44</v>
      </c>
      <c r="I17" s="5" t="s">
        <v>45</v>
      </c>
      <c r="J17" s="7">
        <f t="shared" si="0"/>
        <v>490</v>
      </c>
      <c r="K17" s="7">
        <f t="shared" si="1"/>
        <v>490</v>
      </c>
      <c r="L17" s="7"/>
      <c r="M17" s="7"/>
    </row>
    <row r="18" spans="1:15">
      <c r="A18" s="5" t="s">
        <v>46</v>
      </c>
      <c r="B18" s="5" t="s">
        <v>14</v>
      </c>
      <c r="C18" s="5" t="s">
        <v>47</v>
      </c>
      <c r="D18" s="6"/>
      <c r="E18" s="5">
        <v>0</v>
      </c>
      <c r="F18" s="5">
        <v>32</v>
      </c>
      <c r="G18" s="5">
        <v>0</v>
      </c>
      <c r="H18" s="5" t="s">
        <v>48</v>
      </c>
      <c r="I18" s="5" t="s">
        <v>36</v>
      </c>
      <c r="J18" s="7">
        <f t="shared" si="0"/>
        <v>32</v>
      </c>
      <c r="K18" s="7">
        <f t="shared" si="1"/>
        <v>32</v>
      </c>
      <c r="L18" s="7"/>
      <c r="M18" s="7"/>
    </row>
    <row r="19" spans="1:15">
      <c r="A19" s="5" t="s">
        <v>49</v>
      </c>
      <c r="B19" s="5" t="s">
        <v>14</v>
      </c>
      <c r="C19" s="5" t="s">
        <v>50</v>
      </c>
      <c r="D19" s="6"/>
      <c r="E19" s="5">
        <v>600</v>
      </c>
      <c r="F19" s="5">
        <v>70</v>
      </c>
      <c r="G19" s="5">
        <v>0</v>
      </c>
      <c r="H19" s="5" t="s">
        <v>51</v>
      </c>
      <c r="I19" s="5" t="s">
        <v>17</v>
      </c>
      <c r="J19" s="7">
        <f t="shared" si="0"/>
        <v>670</v>
      </c>
      <c r="K19" s="7">
        <f t="shared" si="1"/>
        <v>670</v>
      </c>
      <c r="L19" s="7"/>
      <c r="M19" s="7" t="s">
        <v>52</v>
      </c>
    </row>
    <row r="20" spans="1:15">
      <c r="A20" s="5" t="s">
        <v>53</v>
      </c>
      <c r="B20" s="5" t="s">
        <v>14</v>
      </c>
      <c r="C20" s="5" t="s">
        <v>34</v>
      </c>
      <c r="D20" s="6"/>
      <c r="E20" s="5">
        <v>860</v>
      </c>
      <c r="F20" s="5">
        <v>70</v>
      </c>
      <c r="G20" s="5">
        <v>5</v>
      </c>
      <c r="H20" s="5" t="s">
        <v>54</v>
      </c>
      <c r="I20" s="5" t="s">
        <v>45</v>
      </c>
      <c r="J20" s="7">
        <f t="shared" si="0"/>
        <v>925</v>
      </c>
      <c r="K20" s="7">
        <f t="shared" si="1"/>
        <v>930</v>
      </c>
      <c r="L20" s="7"/>
      <c r="M20" s="7"/>
    </row>
    <row r="21" spans="1:15">
      <c r="A21" s="5" t="s">
        <v>55</v>
      </c>
      <c r="B21" s="5" t="s">
        <v>14</v>
      </c>
      <c r="C21" s="5" t="s">
        <v>34</v>
      </c>
      <c r="D21" s="6"/>
      <c r="E21" s="5">
        <v>860</v>
      </c>
      <c r="F21" s="5">
        <v>70</v>
      </c>
      <c r="G21" s="5">
        <v>5</v>
      </c>
      <c r="H21" s="5" t="s">
        <v>54</v>
      </c>
      <c r="I21" s="5" t="s">
        <v>45</v>
      </c>
      <c r="J21" s="7">
        <f t="shared" si="0"/>
        <v>925</v>
      </c>
      <c r="K21" s="7">
        <f t="shared" si="1"/>
        <v>930</v>
      </c>
      <c r="L21" s="7"/>
      <c r="M21" s="7"/>
    </row>
    <row r="22" spans="1:15">
      <c r="A22" s="5" t="s">
        <v>56</v>
      </c>
      <c r="B22" s="5" t="s">
        <v>14</v>
      </c>
      <c r="C22" s="5" t="s">
        <v>34</v>
      </c>
      <c r="D22" s="6"/>
      <c r="E22" s="5">
        <v>570</v>
      </c>
      <c r="F22" s="5">
        <v>10</v>
      </c>
      <c r="G22" s="5">
        <v>0</v>
      </c>
      <c r="H22" s="5" t="s">
        <v>57</v>
      </c>
      <c r="I22" s="5" t="s">
        <v>45</v>
      </c>
      <c r="J22" s="7">
        <f t="shared" si="0"/>
        <v>580</v>
      </c>
      <c r="K22" s="7">
        <f t="shared" si="1"/>
        <v>580</v>
      </c>
      <c r="L22" s="7"/>
      <c r="M22" s="7"/>
    </row>
    <row r="23" spans="1:15">
      <c r="A23" s="5" t="s">
        <v>58</v>
      </c>
      <c r="B23" s="5" t="s">
        <v>14</v>
      </c>
      <c r="C23" s="5" t="s">
        <v>59</v>
      </c>
      <c r="D23" s="6"/>
      <c r="E23" s="5">
        <v>1250</v>
      </c>
      <c r="F23" s="5">
        <v>70</v>
      </c>
      <c r="G23" s="5">
        <v>15</v>
      </c>
      <c r="H23" s="5" t="s">
        <v>60</v>
      </c>
      <c r="I23" s="5" t="s">
        <v>45</v>
      </c>
      <c r="J23" s="7">
        <f t="shared" si="0"/>
        <v>1305</v>
      </c>
      <c r="K23" s="7">
        <f t="shared" si="1"/>
        <v>1320</v>
      </c>
      <c r="L23" s="7"/>
      <c r="M23" s="7"/>
    </row>
    <row r="24" spans="1:15">
      <c r="A24" s="5" t="s">
        <v>61</v>
      </c>
      <c r="B24" s="5" t="s">
        <v>14</v>
      </c>
      <c r="C24" s="5" t="s">
        <v>62</v>
      </c>
      <c r="D24" s="6"/>
      <c r="E24" s="5">
        <v>320</v>
      </c>
      <c r="F24" s="5">
        <v>70</v>
      </c>
      <c r="G24" s="5">
        <v>0</v>
      </c>
      <c r="H24" s="5" t="s">
        <v>63</v>
      </c>
      <c r="I24" s="5" t="s">
        <v>45</v>
      </c>
      <c r="J24" s="7">
        <f t="shared" si="0"/>
        <v>390</v>
      </c>
      <c r="K24" s="7">
        <f t="shared" si="1"/>
        <v>390</v>
      </c>
      <c r="L24" s="7"/>
      <c r="M24" s="7"/>
    </row>
    <row r="25" spans="1:15">
      <c r="A25" s="5" t="s">
        <v>64</v>
      </c>
      <c r="B25" s="5" t="s">
        <v>14</v>
      </c>
      <c r="C25" s="5" t="s">
        <v>65</v>
      </c>
      <c r="D25" s="6"/>
      <c r="E25" s="5">
        <v>400</v>
      </c>
      <c r="F25" s="5">
        <v>10</v>
      </c>
      <c r="G25" s="5">
        <v>0</v>
      </c>
      <c r="H25" s="5" t="s">
        <v>66</v>
      </c>
      <c r="I25" s="5" t="s">
        <v>36</v>
      </c>
      <c r="J25" s="7">
        <f t="shared" si="0"/>
        <v>410</v>
      </c>
      <c r="K25" s="7">
        <f t="shared" si="1"/>
        <v>410</v>
      </c>
      <c r="L25" s="7"/>
      <c r="M25" s="7"/>
    </row>
    <row r="26" spans="1:15">
      <c r="A26" s="8" t="s">
        <v>67</v>
      </c>
      <c r="B26" s="9" t="s">
        <v>68</v>
      </c>
      <c r="C26" s="5" t="s">
        <v>69</v>
      </c>
      <c r="D26" s="6"/>
      <c r="E26" s="5">
        <v>1200</v>
      </c>
      <c r="F26" s="5">
        <v>10</v>
      </c>
      <c r="G26" s="5">
        <v>0</v>
      </c>
      <c r="H26" s="5" t="s">
        <v>70</v>
      </c>
      <c r="I26" s="5" t="s">
        <v>17</v>
      </c>
      <c r="J26" s="7">
        <f t="shared" ref="J26:J37" si="2">(E26+F26-G26-M26)*-1</f>
        <v>-730</v>
      </c>
      <c r="K26" s="7">
        <f t="shared" ref="K26:K37" si="3">(E26+F26-M26)*-1</f>
        <v>-730</v>
      </c>
      <c r="L26" s="7"/>
      <c r="M26" s="5">
        <v>480</v>
      </c>
      <c r="O26" s="5"/>
    </row>
    <row r="27" spans="1:15">
      <c r="A27" s="8" t="s">
        <v>71</v>
      </c>
      <c r="B27" s="9" t="s">
        <v>68</v>
      </c>
      <c r="C27" s="5" t="s">
        <v>69</v>
      </c>
      <c r="D27" s="6"/>
      <c r="E27" s="5">
        <v>1200</v>
      </c>
      <c r="F27" s="5">
        <v>10</v>
      </c>
      <c r="G27" s="5">
        <v>0</v>
      </c>
      <c r="H27" s="5" t="s">
        <v>70</v>
      </c>
      <c r="I27" s="5" t="s">
        <v>17</v>
      </c>
      <c r="J27" s="7">
        <f t="shared" si="2"/>
        <v>-730</v>
      </c>
      <c r="K27" s="7">
        <f t="shared" si="3"/>
        <v>-730</v>
      </c>
      <c r="L27" s="7"/>
      <c r="M27" s="5">
        <v>480</v>
      </c>
      <c r="O27" s="5"/>
    </row>
    <row r="28" spans="1:15">
      <c r="A28" s="8" t="s">
        <v>72</v>
      </c>
      <c r="B28" s="9" t="s">
        <v>68</v>
      </c>
      <c r="C28" s="5" t="s">
        <v>73</v>
      </c>
      <c r="D28" s="6"/>
      <c r="E28" s="5">
        <v>500</v>
      </c>
      <c r="F28" s="5">
        <v>70</v>
      </c>
      <c r="G28" s="5">
        <v>0</v>
      </c>
      <c r="H28" s="5" t="s">
        <v>74</v>
      </c>
      <c r="I28" s="5" t="s">
        <v>17</v>
      </c>
      <c r="J28" s="7">
        <f t="shared" si="2"/>
        <v>-570</v>
      </c>
      <c r="K28" s="7">
        <f t="shared" si="3"/>
        <v>-570</v>
      </c>
      <c r="L28" s="7"/>
      <c r="M28" s="5">
        <v>0</v>
      </c>
      <c r="O28" s="5"/>
    </row>
    <row r="29" spans="1:15">
      <c r="A29" s="9" t="s">
        <v>75</v>
      </c>
      <c r="B29" s="9" t="s">
        <v>68</v>
      </c>
      <c r="C29" s="10" t="s">
        <v>76</v>
      </c>
      <c r="D29" s="11"/>
      <c r="E29" s="10">
        <v>300</v>
      </c>
      <c r="F29" s="10">
        <v>70</v>
      </c>
      <c r="G29" s="10">
        <v>0</v>
      </c>
      <c r="H29" s="10" t="s">
        <v>77</v>
      </c>
      <c r="I29" s="10" t="s">
        <v>78</v>
      </c>
      <c r="J29" s="7">
        <f t="shared" si="2"/>
        <v>-130</v>
      </c>
      <c r="K29" s="7">
        <f t="shared" si="3"/>
        <v>-130</v>
      </c>
      <c r="L29" s="7"/>
      <c r="M29" s="5">
        <v>240</v>
      </c>
      <c r="O29" s="5"/>
    </row>
    <row r="30" spans="1:15">
      <c r="A30" s="9" t="s">
        <v>79</v>
      </c>
      <c r="B30" s="9" t="s">
        <v>68</v>
      </c>
      <c r="C30" s="10" t="s">
        <v>76</v>
      </c>
      <c r="D30" s="11"/>
      <c r="E30" s="10">
        <v>300</v>
      </c>
      <c r="F30" s="10">
        <v>70</v>
      </c>
      <c r="G30" s="10">
        <v>0</v>
      </c>
      <c r="H30" s="10" t="s">
        <v>77</v>
      </c>
      <c r="I30" s="10" t="s">
        <v>78</v>
      </c>
      <c r="J30" s="7">
        <f t="shared" si="2"/>
        <v>-130</v>
      </c>
      <c r="K30" s="7">
        <f t="shared" si="3"/>
        <v>-130</v>
      </c>
      <c r="L30" s="7"/>
      <c r="M30" s="5">
        <v>240</v>
      </c>
      <c r="O30" s="5"/>
    </row>
    <row r="31" spans="1:15">
      <c r="A31" s="9" t="s">
        <v>80</v>
      </c>
      <c r="B31" s="9" t="s">
        <v>68</v>
      </c>
      <c r="C31" s="10" t="s">
        <v>81</v>
      </c>
      <c r="D31" s="11"/>
      <c r="E31" s="10">
        <v>210</v>
      </c>
      <c r="F31" s="10">
        <v>60</v>
      </c>
      <c r="G31" s="10">
        <v>0</v>
      </c>
      <c r="H31" s="10" t="s">
        <v>82</v>
      </c>
      <c r="I31" s="10" t="s">
        <v>78</v>
      </c>
      <c r="J31" s="7">
        <f t="shared" si="2"/>
        <v>-123</v>
      </c>
      <c r="K31" s="7">
        <f t="shared" si="3"/>
        <v>-123</v>
      </c>
      <c r="L31" s="7"/>
      <c r="M31" s="5">
        <v>147</v>
      </c>
      <c r="O31" s="5"/>
    </row>
    <row r="32" spans="1:15">
      <c r="A32" s="9" t="s">
        <v>83</v>
      </c>
      <c r="B32" s="9" t="s">
        <v>68</v>
      </c>
      <c r="C32" s="10" t="s">
        <v>84</v>
      </c>
      <c r="D32" s="11"/>
      <c r="E32" s="10">
        <v>290</v>
      </c>
      <c r="F32" s="10">
        <v>70</v>
      </c>
      <c r="G32" s="10">
        <v>0</v>
      </c>
      <c r="H32" s="10" t="s">
        <v>85</v>
      </c>
      <c r="I32" s="10" t="s">
        <v>86</v>
      </c>
      <c r="J32" s="7">
        <f t="shared" si="2"/>
        <v>-244</v>
      </c>
      <c r="K32" s="7">
        <f t="shared" si="3"/>
        <v>-244</v>
      </c>
      <c r="L32" s="7"/>
      <c r="M32" s="5">
        <v>116</v>
      </c>
      <c r="O32" s="10"/>
    </row>
    <row r="33" spans="1:16">
      <c r="A33" s="8" t="s">
        <v>87</v>
      </c>
      <c r="B33" s="9" t="s">
        <v>68</v>
      </c>
      <c r="C33" s="5" t="s">
        <v>88</v>
      </c>
      <c r="D33" s="6"/>
      <c r="E33" s="5">
        <v>300</v>
      </c>
      <c r="F33" s="5">
        <v>70</v>
      </c>
      <c r="G33" s="5">
        <v>0</v>
      </c>
      <c r="H33" s="5" t="s">
        <v>89</v>
      </c>
      <c r="I33" s="5" t="s">
        <v>86</v>
      </c>
      <c r="J33" s="7">
        <f t="shared" si="2"/>
        <v>-160</v>
      </c>
      <c r="K33" s="7">
        <f t="shared" si="3"/>
        <v>-160</v>
      </c>
      <c r="L33" s="7"/>
      <c r="M33" s="5">
        <v>210</v>
      </c>
      <c r="O33" s="5"/>
    </row>
    <row r="34" spans="1:16">
      <c r="A34" s="8" t="s">
        <v>90</v>
      </c>
      <c r="B34" s="9" t="s">
        <v>68</v>
      </c>
      <c r="C34" s="5" t="s">
        <v>88</v>
      </c>
      <c r="D34" s="6"/>
      <c r="E34" s="5">
        <v>300</v>
      </c>
      <c r="F34" s="5">
        <v>70</v>
      </c>
      <c r="G34" s="5">
        <v>0</v>
      </c>
      <c r="H34" s="5" t="s">
        <v>89</v>
      </c>
      <c r="I34" s="5" t="s">
        <v>86</v>
      </c>
      <c r="J34" s="7">
        <f t="shared" si="2"/>
        <v>-160</v>
      </c>
      <c r="K34" s="7">
        <f t="shared" si="3"/>
        <v>-160</v>
      </c>
      <c r="L34" s="7"/>
      <c r="M34" s="5">
        <v>210</v>
      </c>
      <c r="O34" s="5"/>
    </row>
    <row r="35" spans="1:16">
      <c r="A35" s="8" t="s">
        <v>91</v>
      </c>
      <c r="B35" s="9" t="s">
        <v>68</v>
      </c>
      <c r="C35" s="5" t="s">
        <v>88</v>
      </c>
      <c r="D35" s="6"/>
      <c r="E35" s="5">
        <v>300</v>
      </c>
      <c r="F35" s="5">
        <v>70</v>
      </c>
      <c r="G35" s="5">
        <v>0</v>
      </c>
      <c r="H35" s="5" t="s">
        <v>92</v>
      </c>
      <c r="I35" s="5" t="s">
        <v>78</v>
      </c>
      <c r="J35" s="7">
        <f t="shared" si="2"/>
        <v>-160</v>
      </c>
      <c r="K35" s="7">
        <f t="shared" si="3"/>
        <v>-160</v>
      </c>
      <c r="L35" s="7"/>
      <c r="M35" s="5">
        <v>210</v>
      </c>
      <c r="O35" s="5"/>
    </row>
    <row r="36" spans="1:16">
      <c r="A36" s="8" t="s">
        <v>93</v>
      </c>
      <c r="B36" s="9" t="s">
        <v>68</v>
      </c>
      <c r="C36" s="5" t="s">
        <v>73</v>
      </c>
      <c r="D36" s="6"/>
      <c r="E36" s="5">
        <v>500</v>
      </c>
      <c r="F36" s="5">
        <v>70</v>
      </c>
      <c r="G36" s="5">
        <v>0</v>
      </c>
      <c r="H36" s="5" t="s">
        <v>94</v>
      </c>
      <c r="I36" s="5" t="s">
        <v>17</v>
      </c>
      <c r="J36" s="7">
        <f t="shared" si="2"/>
        <v>-520</v>
      </c>
      <c r="K36" s="7">
        <f t="shared" si="3"/>
        <v>-520</v>
      </c>
      <c r="L36" s="7"/>
      <c r="M36" s="5">
        <v>50</v>
      </c>
      <c r="O36" s="5"/>
    </row>
    <row r="37" spans="1:16">
      <c r="A37" s="9" t="s">
        <v>95</v>
      </c>
      <c r="B37" s="9" t="s">
        <v>68</v>
      </c>
      <c r="C37" s="10" t="s">
        <v>96</v>
      </c>
      <c r="D37" s="11"/>
      <c r="E37" s="10">
        <v>1000</v>
      </c>
      <c r="F37" s="10">
        <v>70</v>
      </c>
      <c r="G37" s="10">
        <v>0</v>
      </c>
      <c r="H37" s="10" t="s">
        <v>97</v>
      </c>
      <c r="I37" s="10" t="s">
        <v>17</v>
      </c>
      <c r="J37" s="7">
        <f t="shared" si="2"/>
        <v>-920</v>
      </c>
      <c r="K37" s="7">
        <f t="shared" si="3"/>
        <v>-920</v>
      </c>
      <c r="L37" s="7"/>
      <c r="M37" s="5">
        <v>150</v>
      </c>
      <c r="O37" s="5"/>
    </row>
    <row r="38" s="2" customFormat="1" spans="1:16">
      <c r="A38" s="5" t="s">
        <v>98</v>
      </c>
      <c r="B38" s="5" t="s">
        <v>14</v>
      </c>
      <c r="C38" s="5" t="s">
        <v>99</v>
      </c>
      <c r="D38" s="6"/>
      <c r="E38" s="5">
        <v>350</v>
      </c>
      <c r="F38" s="5">
        <v>10</v>
      </c>
      <c r="G38" s="5">
        <v>0</v>
      </c>
      <c r="H38" s="5" t="s">
        <v>100</v>
      </c>
      <c r="I38" s="5" t="s">
        <v>17</v>
      </c>
      <c r="J38" s="7">
        <f t="shared" ref="J38:J42" si="4">E38+F38-G38</f>
        <v>360</v>
      </c>
      <c r="K38" s="7">
        <f t="shared" ref="K38:K42" si="5">E38+F38</f>
        <v>360</v>
      </c>
      <c r="L38" s="7"/>
      <c r="M38" s="7"/>
      <c r="N38" s="7"/>
    </row>
    <row r="39" s="2" customFormat="1" spans="1:16">
      <c r="A39" s="5" t="s">
        <v>101</v>
      </c>
      <c r="B39" s="5" t="s">
        <v>14</v>
      </c>
      <c r="C39" s="5" t="s">
        <v>102</v>
      </c>
      <c r="D39" s="6"/>
      <c r="E39" s="5">
        <v>200</v>
      </c>
      <c r="F39" s="5">
        <v>60</v>
      </c>
      <c r="G39" s="5">
        <v>0</v>
      </c>
      <c r="H39" s="5" t="s">
        <v>103</v>
      </c>
      <c r="I39" s="5" t="s">
        <v>45</v>
      </c>
      <c r="J39" s="7">
        <f t="shared" si="4"/>
        <v>260</v>
      </c>
      <c r="K39" s="7">
        <f t="shared" si="5"/>
        <v>260</v>
      </c>
      <c r="L39" s="7"/>
      <c r="M39" s="7"/>
      <c r="N39" s="7"/>
    </row>
    <row r="40" s="2" customFormat="1" spans="1:16">
      <c r="A40" s="5" t="s">
        <v>104</v>
      </c>
      <c r="B40" s="5" t="s">
        <v>14</v>
      </c>
      <c r="C40" s="5" t="s">
        <v>105</v>
      </c>
      <c r="D40" s="6"/>
      <c r="E40" s="5">
        <v>220</v>
      </c>
      <c r="F40" s="5">
        <v>60</v>
      </c>
      <c r="G40" s="5">
        <v>0</v>
      </c>
      <c r="H40" s="5" t="s">
        <v>106</v>
      </c>
      <c r="I40" s="5" t="s">
        <v>45</v>
      </c>
      <c r="J40" s="7">
        <f t="shared" si="4"/>
        <v>280</v>
      </c>
      <c r="K40" s="7">
        <f t="shared" si="5"/>
        <v>280</v>
      </c>
      <c r="L40" s="7"/>
      <c r="M40" s="5"/>
      <c r="N40" s="7"/>
    </row>
    <row r="41" s="2" customFormat="1" spans="1:16">
      <c r="A41" s="5" t="s">
        <v>107</v>
      </c>
      <c r="B41" s="5" t="s">
        <v>14</v>
      </c>
      <c r="C41" s="5" t="s">
        <v>108</v>
      </c>
      <c r="D41" s="6"/>
      <c r="E41" s="5">
        <v>220</v>
      </c>
      <c r="F41" s="5">
        <v>60</v>
      </c>
      <c r="G41" s="5">
        <v>0</v>
      </c>
      <c r="H41" s="5" t="s">
        <v>109</v>
      </c>
      <c r="I41" s="5" t="s">
        <v>45</v>
      </c>
      <c r="J41" s="7">
        <f t="shared" si="4"/>
        <v>280</v>
      </c>
      <c r="K41" s="7">
        <f t="shared" si="5"/>
        <v>280</v>
      </c>
      <c r="L41" s="7"/>
      <c r="M41" s="5"/>
      <c r="N41" s="7"/>
    </row>
    <row r="42" s="2" customFormat="1" spans="1:16">
      <c r="A42" s="5" t="s">
        <v>110</v>
      </c>
      <c r="B42" s="5" t="s">
        <v>14</v>
      </c>
      <c r="C42" s="5" t="s">
        <v>76</v>
      </c>
      <c r="D42" s="6"/>
      <c r="E42" s="5">
        <v>0</v>
      </c>
      <c r="F42" s="5">
        <v>180</v>
      </c>
      <c r="G42" s="5">
        <v>0</v>
      </c>
      <c r="H42" s="5" t="s">
        <v>111</v>
      </c>
      <c r="I42" s="5" t="s">
        <v>36</v>
      </c>
      <c r="J42" s="7">
        <f t="shared" si="4"/>
        <v>180</v>
      </c>
      <c r="K42" s="7">
        <f t="shared" si="5"/>
        <v>180</v>
      </c>
      <c r="L42" s="7"/>
      <c r="M42" s="7"/>
      <c r="N42" s="7"/>
    </row>
    <row r="43" s="2" customFormat="1" spans="1:16">
      <c r="A43" s="12" t="s">
        <v>107</v>
      </c>
      <c r="B43" s="13" t="s">
        <v>68</v>
      </c>
      <c r="C43" s="5" t="s">
        <v>108</v>
      </c>
      <c r="D43" s="2"/>
      <c r="E43" s="5">
        <v>220</v>
      </c>
      <c r="F43" s="5">
        <v>60</v>
      </c>
      <c r="G43" s="5">
        <v>0</v>
      </c>
      <c r="H43" s="5" t="s">
        <v>109</v>
      </c>
      <c r="I43" s="5" t="s">
        <v>45</v>
      </c>
      <c r="J43" s="7">
        <f>(E43+F43-G43-L43)*-1</f>
        <v>-104</v>
      </c>
      <c r="K43" s="7">
        <f>(E43+F43-L43)*-1</f>
        <v>-104</v>
      </c>
      <c r="L43" s="5">
        <v>176</v>
      </c>
      <c r="M43" s="2"/>
      <c r="P43" s="5"/>
    </row>
    <row r="44" s="2" customFormat="1" spans="1:16">
      <c r="A44" s="12" t="s">
        <v>104</v>
      </c>
      <c r="B44" s="13" t="s">
        <v>68</v>
      </c>
      <c r="C44" s="5" t="s">
        <v>105</v>
      </c>
      <c r="D44" s="2"/>
      <c r="E44" s="5">
        <v>220</v>
      </c>
      <c r="F44" s="5">
        <v>60</v>
      </c>
      <c r="G44" s="5">
        <v>0</v>
      </c>
      <c r="H44" s="5" t="s">
        <v>106</v>
      </c>
      <c r="I44" s="5" t="s">
        <v>45</v>
      </c>
      <c r="J44" s="7">
        <f>(E44+F44-G44-L44)*-1</f>
        <v>-280</v>
      </c>
      <c r="K44" s="7">
        <f>(E44+F44-L44)*-1</f>
        <v>-280</v>
      </c>
      <c r="L44" s="5">
        <v>0</v>
      </c>
      <c r="M44" s="2"/>
      <c r="P44" s="5"/>
    </row>
    <row r="45" ht="17.4" spans="1:16">
      <c r="J45" s="1">
        <f>SUM(J2:J44)</f>
        <v>16483</v>
      </c>
      <c r="K45" s="1">
        <f>SUM(K2:K44)</f>
        <v>16524</v>
      </c>
    </row>
  </sheetData>
  <autoFilter xmlns:etc="http://www.wps.cn/officeDocument/2017/etCustomData" ref="A1:O45" etc:filterBottomFollowUsedRange="0">
    <extLst/>
  </autoFilter>
  <conditionalFormatting sqref="A1">
    <cfRule type="duplicateValues" dxfId="0" priority="19"/>
  </conditionalFormatting>
  <conditionalFormatting sqref="O1">
    <cfRule type="duplicateValues" dxfId="0" priority="18"/>
  </conditionalFormatting>
  <conditionalFormatting sqref="A28">
    <cfRule type="duplicateValues" dxfId="0" priority="12"/>
  </conditionalFormatting>
  <conditionalFormatting sqref="A31">
    <cfRule type="duplicateValues" dxfId="0" priority="10"/>
  </conditionalFormatting>
  <conditionalFormatting sqref="A32">
    <cfRule type="duplicateValues" dxfId="0" priority="9"/>
  </conditionalFormatting>
  <conditionalFormatting sqref="O32">
    <cfRule type="duplicateValues" dxfId="0" priority="4"/>
  </conditionalFormatting>
  <conditionalFormatting sqref="A36">
    <cfRule type="duplicateValues" dxfId="0" priority="7"/>
  </conditionalFormatting>
  <conditionalFormatting sqref="A37">
    <cfRule type="duplicateValues" dxfId="0" priority="6"/>
  </conditionalFormatting>
  <conditionalFormatting sqref="A43">
    <cfRule type="duplicateValues" dxfId="0" priority="2"/>
  </conditionalFormatting>
  <conditionalFormatting sqref="A44">
    <cfRule type="duplicateValues" dxfId="0" priority="1"/>
  </conditionalFormatting>
  <conditionalFormatting sqref="A2:A25">
    <cfRule type="duplicateValues" dxfId="0" priority="20"/>
  </conditionalFormatting>
  <conditionalFormatting sqref="A26:A27">
    <cfRule type="duplicateValues" dxfId="0" priority="13"/>
  </conditionalFormatting>
  <conditionalFormatting sqref="A29:A30">
    <cfRule type="duplicateValues" dxfId="0" priority="11"/>
  </conditionalFormatting>
  <conditionalFormatting sqref="A33:A35">
    <cfRule type="duplicateValues" dxfId="0" priority="8"/>
  </conditionalFormatting>
  <conditionalFormatting sqref="A38:A4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2026-03-09T07:55:00Z</dcterms:created>
  <dcterms:modified xsi:type="dcterms:W3CDTF">2026-03-10T06:27:00Z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8E6C4AA3683141B7B66D93A6516D84CC_11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