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015030F7-B168-4434-9431-9E943125D56B}" xr6:coauthVersionLast="47" xr6:coauthVersionMax="47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G18" i="2"/>
  <c r="D57" i="3"/>
  <c r="C57" i="3"/>
  <c r="H56" i="3"/>
  <c r="H57" i="3" s="1"/>
  <c r="C62" i="3" s="1"/>
  <c r="G56" i="3"/>
  <c r="F56" i="3"/>
  <c r="E56" i="3"/>
  <c r="D56" i="3"/>
  <c r="C56" i="3"/>
  <c r="H55" i="3"/>
  <c r="H54" i="3"/>
  <c r="H53" i="3"/>
  <c r="H52" i="3"/>
  <c r="H51" i="3"/>
  <c r="E49" i="3"/>
  <c r="H48" i="3"/>
  <c r="G48" i="3"/>
  <c r="F48" i="3"/>
  <c r="E48" i="3"/>
  <c r="D48" i="3"/>
  <c r="C48" i="3"/>
  <c r="H47" i="3"/>
  <c r="H46" i="3"/>
  <c r="H45" i="3"/>
  <c r="E45" i="3"/>
  <c r="H44" i="3"/>
  <c r="G44" i="3"/>
  <c r="F44" i="3"/>
  <c r="E44" i="3"/>
  <c r="D44" i="3"/>
  <c r="C44" i="3"/>
  <c r="H43" i="3"/>
  <c r="H42" i="3"/>
  <c r="E42" i="3"/>
  <c r="H41" i="3"/>
  <c r="G41" i="3"/>
  <c r="F41" i="3"/>
  <c r="E41" i="3"/>
  <c r="D41" i="3"/>
  <c r="C41" i="3"/>
  <c r="H40" i="3"/>
  <c r="H39" i="3"/>
  <c r="H38" i="3"/>
  <c r="H37" i="3"/>
  <c r="E37" i="3"/>
  <c r="H36" i="3"/>
  <c r="G36" i="3"/>
  <c r="F36" i="3"/>
  <c r="E36" i="3"/>
  <c r="D36" i="3"/>
  <c r="C36" i="3"/>
  <c r="H35" i="3"/>
  <c r="H34" i="3"/>
  <c r="H33" i="3"/>
  <c r="E32" i="3"/>
  <c r="H31" i="3"/>
  <c r="G31" i="3"/>
  <c r="F31" i="3"/>
  <c r="E31" i="3"/>
  <c r="D31" i="3"/>
  <c r="C31" i="3"/>
  <c r="E27" i="3"/>
  <c r="G26" i="3"/>
  <c r="F26" i="3"/>
  <c r="E26" i="3"/>
  <c r="E57" i="3" s="1"/>
  <c r="A62" i="3" s="1"/>
  <c r="D26" i="3"/>
  <c r="C26" i="3"/>
  <c r="H26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E8" i="3"/>
  <c r="G57" i="3" l="1"/>
  <c r="G62" i="3" s="1"/>
  <c r="K21" i="2"/>
  <c r="F57" i="3"/>
  <c r="E62" i="3" s="1"/>
  <c r="I62" i="3"/>
</calcChain>
</file>

<file path=xl/sharedStrings.xml><?xml version="1.0" encoding="utf-8"?>
<sst xmlns="http://schemas.openxmlformats.org/spreadsheetml/2006/main" count="110" uniqueCount="89">
  <si>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</si>
  <si>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</si>
  <si>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</si>
  <si>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</si>
  <si>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</si>
  <si>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</si>
  <si>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</si>
  <si>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</si>
  <si>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</si>
  <si>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</si>
  <si>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</si>
  <si>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</si>
  <si>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</si>
  <si>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</si>
  <si>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</si>
  <si>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</si>
  <si>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</si>
  <si>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</si>
  <si>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</si>
  <si>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</si>
  <si>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</si>
  <si>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</si>
  <si>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</si>
  <si>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</si>
  <si>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</si>
  <si>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</si>
  <si>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</si>
  <si>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</si>
  <si>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</si>
  <si>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</si>
  <si>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</si>
  <si>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</si>
  <si>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</si>
  <si>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</si>
  <si>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</si>
  <si>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</si>
  <si>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</si>
  <si>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</si>
  <si>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</si>
  <si>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</si>
  <si>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</si>
  <si>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</si>
  <si>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</si>
  <si>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</si>
  <si>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</si>
  <si>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</si>
  <si>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</si>
  <si>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</si>
  <si>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</si>
  <si>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</si>
  <si>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</si>
  <si>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</si>
  <si>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</si>
  <si>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</si>
  <si>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</si>
  <si>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上海</t>
  </si>
  <si>
    <t>部门:</t>
  </si>
  <si>
    <t>会奖业务7部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</si>
  <si>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</si>
  <si>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</si>
  <si>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</si>
  <si>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</si>
  <si>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</si>
  <si>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</si>
  <si>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</si>
  <si>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</si>
  <si>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</si>
  <si>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</si>
  <si>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</si>
  <si>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</si>
  <si>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</si>
  <si>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</si>
  <si>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</si>
  <si>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</si>
  <si>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</si>
  <si>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</si>
  <si>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</si>
  <si>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</si>
  <si>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</si>
  <si>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</si>
  <si>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</si>
  <si>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</si>
  <si>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</si>
  <si>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</si>
  <si>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张筱青</t>
    <phoneticPr fontId="12" type="noConversion"/>
  </si>
  <si>
    <t>经理</t>
    <phoneticPr fontId="12" type="noConversion"/>
  </si>
  <si>
    <t xml:space="preserve">团号：HMOA-230419-HCB615 </t>
    <phoneticPr fontId="12" type="noConversion"/>
  </si>
  <si>
    <t>会议日期：2023.4.19-20日</t>
    <phoneticPr fontId="12" type="noConversion"/>
  </si>
  <si>
    <t>2023年4月18-20日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</si>
</sst>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7" workbookViewId="0">
      <selection activeCell="H12" sqref="H12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3.08984375"/>
    <col min="8" max="8" width="13.08984375"/>
    <col min="9" max="9" width="24.90625" customWidth="1"/>
    <col min="10" max="10" width="39.453125" customWidth="1"/>
  </cols>
  <sheetData>
    <row r="2" spans="1:12" ht="21" customHeight="1" x14ac:dyDescent="0.25">
      <c r="C2" s="73" t="s">
        <v>0</v>
      </c>
      <c r="D2" s="73"/>
      <c r="E2" s="73"/>
      <c r="F2" s="73"/>
      <c r="G2" s="73"/>
      <c r="H2" s="73"/>
      <c r="I2" s="40"/>
      <c r="J2" s="40"/>
      <c r="K2" s="40"/>
      <c r="L2" s="40"/>
    </row>
    <row r="4" spans="1:12" ht="21" customHeight="1" x14ac:dyDescent="0.25">
      <c r="H4" s="54" t="s">
        <v>86</v>
      </c>
      <c r="I4" s="54"/>
      <c r="J4" s="54" t="s">
        <v>87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71" t="s">
        <v>1</v>
      </c>
      <c r="B6" s="59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59" t="s">
        <v>5</v>
      </c>
    </row>
    <row r="7" spans="1:12" ht="21" customHeight="1" x14ac:dyDescent="0.25">
      <c r="A7" s="71"/>
      <c r="B7" s="5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59"/>
    </row>
    <row r="8" spans="1:12" ht="21" customHeight="1" x14ac:dyDescent="0.25">
      <c r="A8" s="72">
        <v>1</v>
      </c>
      <c r="B8" s="68" t="s">
        <v>13</v>
      </c>
      <c r="C8" s="60">
        <v>0</v>
      </c>
      <c r="D8" s="64"/>
      <c r="E8" s="60">
        <f>C8*D8</f>
        <v>0</v>
      </c>
      <c r="F8" s="34"/>
      <c r="G8" s="34"/>
      <c r="H8" s="34"/>
      <c r="I8" s="47"/>
      <c r="J8" s="48" t="s">
        <v>14</v>
      </c>
    </row>
    <row r="9" spans="1:12" ht="21" customHeight="1" x14ac:dyDescent="0.25">
      <c r="A9" s="72"/>
      <c r="B9" s="68"/>
      <c r="C9" s="60"/>
      <c r="D9" s="64"/>
      <c r="E9" s="60"/>
      <c r="F9" s="34"/>
      <c r="G9" s="34"/>
      <c r="H9" s="34"/>
      <c r="I9" s="41"/>
      <c r="J9" s="49"/>
    </row>
    <row r="10" spans="1:12" ht="21" customHeight="1" x14ac:dyDescent="0.25">
      <c r="A10" s="72"/>
      <c r="B10" s="68"/>
      <c r="C10" s="60"/>
      <c r="D10" s="64"/>
      <c r="E10" s="60"/>
      <c r="F10" s="34"/>
      <c r="G10" s="34"/>
      <c r="H10" s="34"/>
      <c r="I10" s="41"/>
      <c r="J10" s="49"/>
    </row>
    <row r="11" spans="1:12" ht="21" customHeight="1" x14ac:dyDescent="0.25">
      <c r="A11" s="72"/>
      <c r="B11" s="68"/>
      <c r="C11" s="60"/>
      <c r="D11" s="64"/>
      <c r="E11" s="60"/>
      <c r="F11" s="34">
        <v>0</v>
      </c>
      <c r="G11" s="34">
        <v>0</v>
      </c>
      <c r="H11" s="34">
        <f>F11+G11</f>
        <v>0</v>
      </c>
      <c r="I11" s="41"/>
      <c r="J11" s="49"/>
    </row>
    <row r="12" spans="1:12" ht="21" customHeight="1" x14ac:dyDescent="0.25">
      <c r="A12" s="72"/>
      <c r="B12" s="68"/>
      <c r="C12" s="60"/>
      <c r="D12" s="64"/>
      <c r="E12" s="60"/>
      <c r="F12" s="34">
        <v>0</v>
      </c>
      <c r="G12" s="34">
        <v>0</v>
      </c>
      <c r="H12" s="34">
        <f>F12+G12</f>
        <v>0</v>
      </c>
      <c r="I12" s="41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42"/>
      <c r="J13" s="50"/>
    </row>
    <row r="14" spans="1:12" ht="21" customHeight="1" x14ac:dyDescent="0.25">
      <c r="A14" s="65">
        <v>2</v>
      </c>
      <c r="B14" s="79" t="s">
        <v>16</v>
      </c>
      <c r="C14" s="61">
        <v>0</v>
      </c>
      <c r="D14" s="65"/>
      <c r="E14" s="61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48" t="s">
        <v>17</v>
      </c>
    </row>
    <row r="15" spans="1:12" ht="21" customHeight="1" x14ac:dyDescent="0.25">
      <c r="A15" s="66"/>
      <c r="B15" s="80"/>
      <c r="C15" s="62"/>
      <c r="D15" s="66"/>
      <c r="E15" s="62"/>
      <c r="F15" s="34">
        <v>0</v>
      </c>
      <c r="G15" s="34">
        <v>0</v>
      </c>
      <c r="H15" s="34">
        <f t="shared" ref="H15" si="0">F15+G15</f>
        <v>0</v>
      </c>
      <c r="I15" s="41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0"/>
    </row>
    <row r="17" spans="1:10" ht="21" customHeight="1" x14ac:dyDescent="0.25">
      <c r="A17" s="72">
        <v>3</v>
      </c>
      <c r="B17" s="68" t="s">
        <v>19</v>
      </c>
      <c r="C17" s="60">
        <v>0</v>
      </c>
      <c r="D17" s="64"/>
      <c r="E17" s="60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56" t="s">
        <v>20</v>
      </c>
    </row>
    <row r="18" spans="1:10" ht="21" customHeight="1" x14ac:dyDescent="0.25">
      <c r="A18" s="72"/>
      <c r="B18" s="68"/>
      <c r="C18" s="60"/>
      <c r="D18" s="64"/>
      <c r="E18" s="60"/>
      <c r="F18" s="34">
        <v>0</v>
      </c>
      <c r="G18" s="34">
        <v>0</v>
      </c>
      <c r="H18" s="34">
        <f>F18+G18</f>
        <v>0</v>
      </c>
      <c r="I18" s="41"/>
      <c r="J18" s="57"/>
    </row>
    <row r="19" spans="1:10" ht="21" customHeight="1" x14ac:dyDescent="0.25">
      <c r="A19" s="72"/>
      <c r="B19" s="68"/>
      <c r="C19" s="60"/>
      <c r="D19" s="64"/>
      <c r="E19" s="60"/>
      <c r="F19" s="34">
        <v>0</v>
      </c>
      <c r="G19" s="34">
        <v>0</v>
      </c>
      <c r="H19" s="34">
        <f>F19+G19</f>
        <v>0</v>
      </c>
      <c r="I19" s="41"/>
      <c r="J19" s="57"/>
    </row>
    <row r="20" spans="1:10" ht="21" customHeight="1" x14ac:dyDescent="0.25">
      <c r="A20" s="72"/>
      <c r="B20" s="68"/>
      <c r="C20" s="60"/>
      <c r="D20" s="64"/>
      <c r="E20" s="60"/>
      <c r="F20" s="34">
        <v>0</v>
      </c>
      <c r="G20" s="34">
        <v>0</v>
      </c>
      <c r="H20" s="34">
        <f>F20+G20</f>
        <v>0</v>
      </c>
      <c r="I20" s="41"/>
      <c r="J20" s="57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1">SUM(D17)</f>
        <v>0</v>
      </c>
      <c r="E21" s="37">
        <f t="shared" si="1"/>
        <v>0</v>
      </c>
      <c r="F21" s="37">
        <f>SUM(F17:F20)</f>
        <v>0</v>
      </c>
      <c r="G21" s="37">
        <f t="shared" ref="G21:H21" si="2">SUM(G17:G20)</f>
        <v>0</v>
      </c>
      <c r="H21" s="37">
        <f t="shared" si="2"/>
        <v>0</v>
      </c>
      <c r="I21" s="42"/>
      <c r="J21" s="58"/>
    </row>
    <row r="22" spans="1:10" ht="21" customHeight="1" x14ac:dyDescent="0.25">
      <c r="A22" s="72">
        <v>4</v>
      </c>
      <c r="B22" s="68" t="s">
        <v>22</v>
      </c>
      <c r="C22" s="60">
        <v>0</v>
      </c>
      <c r="D22" s="64"/>
      <c r="E22" s="60">
        <f>C22*D22</f>
        <v>0</v>
      </c>
      <c r="F22" s="34"/>
      <c r="G22" s="34"/>
      <c r="H22" s="34"/>
      <c r="I22" s="41"/>
      <c r="J22" s="56" t="s">
        <v>23</v>
      </c>
    </row>
    <row r="23" spans="1:10" ht="21" customHeight="1" x14ac:dyDescent="0.25">
      <c r="A23" s="72"/>
      <c r="B23" s="68"/>
      <c r="C23" s="60"/>
      <c r="D23" s="64"/>
      <c r="E23" s="60"/>
      <c r="F23" s="34"/>
      <c r="G23" s="34"/>
      <c r="H23" s="34"/>
      <c r="I23" s="41"/>
      <c r="J23" s="57"/>
    </row>
    <row r="24" spans="1:10" ht="21" customHeight="1" x14ac:dyDescent="0.25">
      <c r="A24" s="72"/>
      <c r="B24" s="68"/>
      <c r="C24" s="60"/>
      <c r="D24" s="64"/>
      <c r="E24" s="60"/>
      <c r="F24" s="34"/>
      <c r="G24" s="34"/>
      <c r="H24" s="34"/>
      <c r="I24" s="41"/>
      <c r="J24" s="57"/>
    </row>
    <row r="25" spans="1:10" ht="21" customHeight="1" x14ac:dyDescent="0.25">
      <c r="A25" s="72"/>
      <c r="B25" s="68"/>
      <c r="C25" s="60"/>
      <c r="D25" s="64"/>
      <c r="E25" s="60"/>
      <c r="F25" s="34"/>
      <c r="G25" s="34"/>
      <c r="H25" s="34"/>
      <c r="I25" s="41"/>
      <c r="J25" s="57"/>
    </row>
    <row r="26" spans="1:10" s="27" customFormat="1" ht="21" customHeight="1" x14ac:dyDescent="0.25">
      <c r="A26" s="35"/>
      <c r="B26" s="36" t="s">
        <v>24</v>
      </c>
      <c r="C26" s="37">
        <f>SUM(C22)</f>
        <v>0</v>
      </c>
      <c r="D26" s="37">
        <f t="shared" ref="D26:E26" si="3">SUM(D22)</f>
        <v>0</v>
      </c>
      <c r="E26" s="37">
        <f t="shared" si="3"/>
        <v>0</v>
      </c>
      <c r="F26" s="37">
        <f>F22+F23+F24+F25</f>
        <v>0</v>
      </c>
      <c r="G26" s="37">
        <f>SUM(G22:G25)</f>
        <v>0</v>
      </c>
      <c r="H26" s="37">
        <f>H22+H23+H24+H25</f>
        <v>0</v>
      </c>
      <c r="I26" s="42"/>
      <c r="J26" s="58"/>
    </row>
    <row r="27" spans="1:10" ht="21" customHeight="1" x14ac:dyDescent="0.25">
      <c r="A27" s="65">
        <v>5</v>
      </c>
      <c r="B27" s="79" t="s">
        <v>25</v>
      </c>
      <c r="C27" s="61">
        <v>0</v>
      </c>
      <c r="D27" s="65"/>
      <c r="E27" s="61">
        <f>C27*D27</f>
        <v>0</v>
      </c>
      <c r="F27" s="34"/>
      <c r="G27" s="34"/>
      <c r="H27" s="34"/>
      <c r="I27" s="41"/>
      <c r="J27" s="48" t="s">
        <v>26</v>
      </c>
    </row>
    <row r="28" spans="1:10" ht="21" customHeight="1" x14ac:dyDescent="0.25">
      <c r="A28" s="67"/>
      <c r="B28" s="81"/>
      <c r="C28" s="63"/>
      <c r="D28" s="67"/>
      <c r="E28" s="63"/>
      <c r="F28" s="34"/>
      <c r="G28" s="34"/>
      <c r="H28" s="34"/>
      <c r="I28" s="41"/>
      <c r="J28" s="49"/>
    </row>
    <row r="29" spans="1:10" ht="21" customHeight="1" x14ac:dyDescent="0.25">
      <c r="A29" s="67"/>
      <c r="B29" s="81"/>
      <c r="C29" s="63"/>
      <c r="D29" s="67"/>
      <c r="E29" s="63"/>
      <c r="F29" s="34"/>
      <c r="G29" s="34"/>
      <c r="H29" s="34"/>
      <c r="I29" s="41"/>
      <c r="J29" s="49"/>
    </row>
    <row r="30" spans="1:10" ht="21" customHeight="1" x14ac:dyDescent="0.25">
      <c r="A30" s="66"/>
      <c r="B30" s="80"/>
      <c r="C30" s="62"/>
      <c r="D30" s="66"/>
      <c r="E30" s="62"/>
      <c r="F30" s="34"/>
      <c r="G30" s="34"/>
      <c r="H30" s="34"/>
      <c r="I30" s="41"/>
      <c r="J30" s="49"/>
    </row>
    <row r="31" spans="1:10" s="27" customFormat="1" ht="21" customHeight="1" x14ac:dyDescent="0.25">
      <c r="A31" s="35"/>
      <c r="B31" s="36" t="s">
        <v>27</v>
      </c>
      <c r="C31" s="37">
        <f>SUM(C27)</f>
        <v>0</v>
      </c>
      <c r="D31" s="37">
        <f t="shared" ref="D31:E31" si="4">SUM(D27)</f>
        <v>0</v>
      </c>
      <c r="E31" s="37">
        <f t="shared" si="4"/>
        <v>0</v>
      </c>
      <c r="F31" s="37">
        <f>SUM(F27:F30)</f>
        <v>0</v>
      </c>
      <c r="G31" s="37">
        <f>SUM(G27:G30)</f>
        <v>0</v>
      </c>
      <c r="H31" s="37">
        <f>SUM(H27:H30)</f>
        <v>0</v>
      </c>
      <c r="I31" s="42"/>
      <c r="J31" s="50"/>
    </row>
    <row r="32" spans="1:10" ht="21" customHeight="1" x14ac:dyDescent="0.25">
      <c r="A32" s="72">
        <v>6</v>
      </c>
      <c r="B32" s="68" t="s">
        <v>28</v>
      </c>
      <c r="C32" s="60">
        <v>0</v>
      </c>
      <c r="D32" s="64"/>
      <c r="E32" s="60">
        <f t="shared" ref="E32:E49" si="5">C32*D32</f>
        <v>0</v>
      </c>
      <c r="F32" s="34"/>
      <c r="G32" s="34"/>
      <c r="H32" s="34"/>
      <c r="I32" s="41"/>
      <c r="J32" s="48" t="s">
        <v>29</v>
      </c>
    </row>
    <row r="33" spans="1:10" ht="21" customHeight="1" x14ac:dyDescent="0.25">
      <c r="A33" s="72"/>
      <c r="B33" s="68"/>
      <c r="C33" s="60"/>
      <c r="D33" s="64"/>
      <c r="E33" s="60"/>
      <c r="F33" s="34">
        <v>0</v>
      </c>
      <c r="G33" s="34">
        <v>0</v>
      </c>
      <c r="H33" s="34">
        <f t="shared" ref="H33:H47" si="6">F33+G33</f>
        <v>0</v>
      </c>
      <c r="I33" s="41"/>
      <c r="J33" s="57"/>
    </row>
    <row r="34" spans="1:10" ht="21" customHeight="1" x14ac:dyDescent="0.25">
      <c r="A34" s="72"/>
      <c r="B34" s="68"/>
      <c r="C34" s="60"/>
      <c r="D34" s="64"/>
      <c r="E34" s="60"/>
      <c r="F34" s="34">
        <v>0</v>
      </c>
      <c r="G34" s="34">
        <v>0</v>
      </c>
      <c r="H34" s="34">
        <f t="shared" si="6"/>
        <v>0</v>
      </c>
      <c r="I34" s="41"/>
      <c r="J34" s="57"/>
    </row>
    <row r="35" spans="1:10" ht="21" customHeight="1" x14ac:dyDescent="0.25">
      <c r="A35" s="72"/>
      <c r="B35" s="68"/>
      <c r="C35" s="60"/>
      <c r="D35" s="64"/>
      <c r="E35" s="60"/>
      <c r="F35" s="34">
        <v>0</v>
      </c>
      <c r="G35" s="34">
        <v>0</v>
      </c>
      <c r="H35" s="34">
        <f t="shared" si="6"/>
        <v>0</v>
      </c>
      <c r="I35" s="41"/>
      <c r="J35" s="57"/>
    </row>
    <row r="36" spans="1:10" s="27" customFormat="1" ht="21" customHeight="1" x14ac:dyDescent="0.25">
      <c r="A36" s="35"/>
      <c r="B36" s="36" t="s">
        <v>30</v>
      </c>
      <c r="C36" s="37">
        <f>SUM(C32)</f>
        <v>0</v>
      </c>
      <c r="D36" s="37">
        <f t="shared" ref="D36:E36" si="7">SUM(D32)</f>
        <v>0</v>
      </c>
      <c r="E36" s="37">
        <f t="shared" si="7"/>
        <v>0</v>
      </c>
      <c r="F36" s="37">
        <f>SUM(F32:F35)</f>
        <v>0</v>
      </c>
      <c r="G36" s="37">
        <f t="shared" ref="G36:H36" si="8">SUM(G32:G35)</f>
        <v>0</v>
      </c>
      <c r="H36" s="37">
        <f t="shared" si="8"/>
        <v>0</v>
      </c>
      <c r="I36" s="42"/>
      <c r="J36" s="58"/>
    </row>
    <row r="37" spans="1:10" ht="21" customHeight="1" x14ac:dyDescent="0.25">
      <c r="A37" s="72">
        <v>7</v>
      </c>
      <c r="B37" s="68" t="s">
        <v>31</v>
      </c>
      <c r="C37" s="60">
        <v>0</v>
      </c>
      <c r="D37" s="64"/>
      <c r="E37" s="60">
        <f t="shared" si="5"/>
        <v>0</v>
      </c>
      <c r="F37" s="34">
        <v>0</v>
      </c>
      <c r="G37" s="34">
        <v>0</v>
      </c>
      <c r="H37" s="34">
        <f t="shared" si="6"/>
        <v>0</v>
      </c>
      <c r="I37" s="41"/>
      <c r="J37" s="51"/>
    </row>
    <row r="38" spans="1:10" ht="21" customHeight="1" x14ac:dyDescent="0.25">
      <c r="A38" s="72"/>
      <c r="B38" s="68"/>
      <c r="C38" s="60"/>
      <c r="D38" s="64"/>
      <c r="E38" s="60"/>
      <c r="F38" s="34">
        <v>0</v>
      </c>
      <c r="G38" s="34">
        <v>0</v>
      </c>
      <c r="H38" s="34">
        <f t="shared" si="6"/>
        <v>0</v>
      </c>
      <c r="I38" s="41"/>
      <c r="J38" s="52"/>
    </row>
    <row r="39" spans="1:10" ht="21" customHeight="1" x14ac:dyDescent="0.25">
      <c r="A39" s="72"/>
      <c r="B39" s="68"/>
      <c r="C39" s="60"/>
      <c r="D39" s="64"/>
      <c r="E39" s="60"/>
      <c r="F39" s="34">
        <v>0</v>
      </c>
      <c r="G39" s="34">
        <v>0</v>
      </c>
      <c r="H39" s="34">
        <f t="shared" si="6"/>
        <v>0</v>
      </c>
      <c r="I39" s="41"/>
      <c r="J39" s="52"/>
    </row>
    <row r="40" spans="1:10" ht="21" customHeight="1" x14ac:dyDescent="0.25">
      <c r="A40" s="72"/>
      <c r="B40" s="68"/>
      <c r="C40" s="60"/>
      <c r="D40" s="64"/>
      <c r="E40" s="60"/>
      <c r="F40" s="34">
        <v>0</v>
      </c>
      <c r="G40" s="34">
        <v>0</v>
      </c>
      <c r="H40" s="34">
        <f t="shared" si="6"/>
        <v>0</v>
      </c>
      <c r="I40" s="41"/>
      <c r="J40" s="52"/>
    </row>
    <row r="41" spans="1:10" s="27" customFormat="1" ht="21" customHeight="1" x14ac:dyDescent="0.25">
      <c r="A41" s="35"/>
      <c r="B41" s="36" t="s">
        <v>32</v>
      </c>
      <c r="C41" s="37">
        <f>SUM(C37)</f>
        <v>0</v>
      </c>
      <c r="D41" s="37">
        <f t="shared" ref="D41:E41" si="9">SUM(D37)</f>
        <v>0</v>
      </c>
      <c r="E41" s="37">
        <f t="shared" si="9"/>
        <v>0</v>
      </c>
      <c r="F41" s="37">
        <f>SUM(F37:F40)</f>
        <v>0</v>
      </c>
      <c r="G41" s="37">
        <f t="shared" ref="G41:H41" si="10">SUM(G37:G40)</f>
        <v>0</v>
      </c>
      <c r="H41" s="37">
        <f t="shared" si="10"/>
        <v>0</v>
      </c>
      <c r="I41" s="42"/>
      <c r="J41" s="53"/>
    </row>
    <row r="42" spans="1:10" ht="21" customHeight="1" x14ac:dyDescent="0.25">
      <c r="A42" s="72">
        <v>8</v>
      </c>
      <c r="B42" s="68" t="s">
        <v>33</v>
      </c>
      <c r="C42" s="60">
        <v>0</v>
      </c>
      <c r="D42" s="64"/>
      <c r="E42" s="60">
        <f t="shared" si="5"/>
        <v>0</v>
      </c>
      <c r="F42" s="34">
        <v>0</v>
      </c>
      <c r="G42" s="34">
        <v>0</v>
      </c>
      <c r="H42" s="34">
        <f t="shared" si="6"/>
        <v>0</v>
      </c>
      <c r="I42" s="41"/>
      <c r="J42" s="56" t="s">
        <v>34</v>
      </c>
    </row>
    <row r="43" spans="1:10" ht="21" customHeight="1" x14ac:dyDescent="0.25">
      <c r="A43" s="72"/>
      <c r="B43" s="68"/>
      <c r="C43" s="60"/>
      <c r="D43" s="64"/>
      <c r="E43" s="60"/>
      <c r="F43" s="34">
        <v>0</v>
      </c>
      <c r="G43" s="34">
        <v>0</v>
      </c>
      <c r="H43" s="34">
        <f t="shared" si="6"/>
        <v>0</v>
      </c>
      <c r="I43" s="41"/>
      <c r="J43" s="57"/>
    </row>
    <row r="44" spans="1:10" s="27" customFormat="1" ht="21" customHeight="1" x14ac:dyDescent="0.25">
      <c r="A44" s="35"/>
      <c r="B44" s="36" t="s">
        <v>35</v>
      </c>
      <c r="C44" s="37">
        <f>SUM(C42)</f>
        <v>0</v>
      </c>
      <c r="D44" s="37">
        <f t="shared" ref="D44:E44" si="11">SUM(D42)</f>
        <v>0</v>
      </c>
      <c r="E44" s="37">
        <f t="shared" si="11"/>
        <v>0</v>
      </c>
      <c r="F44" s="37">
        <f>SUM(F42:F43)</f>
        <v>0</v>
      </c>
      <c r="G44" s="37">
        <f t="shared" ref="G44:H44" si="12">SUM(G42:G43)</f>
        <v>0</v>
      </c>
      <c r="H44" s="37">
        <f t="shared" si="12"/>
        <v>0</v>
      </c>
      <c r="I44" s="42"/>
      <c r="J44" s="58"/>
    </row>
    <row r="45" spans="1:10" ht="21" customHeight="1" x14ac:dyDescent="0.25">
      <c r="A45" s="72">
        <v>9</v>
      </c>
      <c r="B45" s="68" t="s">
        <v>36</v>
      </c>
      <c r="C45" s="60">
        <v>0</v>
      </c>
      <c r="D45" s="64"/>
      <c r="E45" s="60">
        <f t="shared" si="5"/>
        <v>0</v>
      </c>
      <c r="F45" s="34">
        <v>0</v>
      </c>
      <c r="G45" s="34">
        <v>0</v>
      </c>
      <c r="H45" s="34">
        <f t="shared" si="6"/>
        <v>0</v>
      </c>
      <c r="I45" s="41"/>
      <c r="J45" s="48" t="s">
        <v>37</v>
      </c>
    </row>
    <row r="46" spans="1:10" ht="21" customHeight="1" x14ac:dyDescent="0.25">
      <c r="A46" s="72"/>
      <c r="B46" s="68"/>
      <c r="C46" s="60"/>
      <c r="D46" s="64"/>
      <c r="E46" s="60"/>
      <c r="F46" s="34">
        <v>0</v>
      </c>
      <c r="G46" s="34">
        <v>0</v>
      </c>
      <c r="H46" s="34">
        <f t="shared" si="6"/>
        <v>0</v>
      </c>
      <c r="I46" s="41"/>
      <c r="J46" s="49"/>
    </row>
    <row r="47" spans="1:10" ht="21" customHeight="1" x14ac:dyDescent="0.25">
      <c r="A47" s="72"/>
      <c r="B47" s="68"/>
      <c r="C47" s="60"/>
      <c r="D47" s="64"/>
      <c r="E47" s="60"/>
      <c r="F47" s="34">
        <v>0</v>
      </c>
      <c r="G47" s="34">
        <v>0</v>
      </c>
      <c r="H47" s="34">
        <f t="shared" si="6"/>
        <v>0</v>
      </c>
      <c r="I47" s="41"/>
      <c r="J47" s="49"/>
    </row>
    <row r="48" spans="1:10" s="27" customFormat="1" ht="21" customHeight="1" x14ac:dyDescent="0.25">
      <c r="A48" s="35"/>
      <c r="B48" s="36" t="s">
        <v>38</v>
      </c>
      <c r="C48" s="37">
        <f>SUM(C45)</f>
        <v>0</v>
      </c>
      <c r="D48" s="37">
        <f t="shared" ref="D48:E48" si="13">SUM(D45)</f>
        <v>0</v>
      </c>
      <c r="E48" s="37">
        <f t="shared" si="13"/>
        <v>0</v>
      </c>
      <c r="F48" s="37">
        <f>SUM(F45:F47)</f>
        <v>0</v>
      </c>
      <c r="G48" s="37">
        <f t="shared" ref="G48:H48" si="14">SUM(G45:G47)</f>
        <v>0</v>
      </c>
      <c r="H48" s="37">
        <f t="shared" si="14"/>
        <v>0</v>
      </c>
      <c r="I48" s="42"/>
      <c r="J48" s="50"/>
    </row>
    <row r="49" spans="1:10" ht="21" customHeight="1" x14ac:dyDescent="0.25">
      <c r="A49" s="65">
        <v>10</v>
      </c>
      <c r="B49" s="68" t="s">
        <v>39</v>
      </c>
      <c r="C49" s="60">
        <v>0</v>
      </c>
      <c r="D49" s="64"/>
      <c r="E49" s="60">
        <f t="shared" si="5"/>
        <v>0</v>
      </c>
      <c r="F49" s="34"/>
      <c r="G49" s="34"/>
      <c r="H49" s="34"/>
      <c r="I49" s="41"/>
      <c r="J49" s="51"/>
    </row>
    <row r="50" spans="1:10" ht="21" customHeight="1" x14ac:dyDescent="0.25">
      <c r="A50" s="67"/>
      <c r="B50" s="68"/>
      <c r="C50" s="60"/>
      <c r="D50" s="64"/>
      <c r="E50" s="60"/>
      <c r="F50" s="34"/>
      <c r="G50" s="34"/>
      <c r="H50" s="34"/>
      <c r="I50" s="41"/>
      <c r="J50" s="52"/>
    </row>
    <row r="51" spans="1:10" ht="21" customHeight="1" x14ac:dyDescent="0.25">
      <c r="A51" s="67"/>
      <c r="B51" s="68"/>
      <c r="C51" s="60"/>
      <c r="D51" s="64"/>
      <c r="E51" s="60"/>
      <c r="F51" s="34">
        <v>0</v>
      </c>
      <c r="G51" s="34">
        <v>0</v>
      </c>
      <c r="H51" s="34">
        <f t="shared" ref="H51:H55" si="15">F51+G51</f>
        <v>0</v>
      </c>
      <c r="I51" s="41"/>
      <c r="J51" s="52"/>
    </row>
    <row r="52" spans="1:10" ht="21" customHeight="1" x14ac:dyDescent="0.25">
      <c r="A52" s="67"/>
      <c r="B52" s="68"/>
      <c r="C52" s="60"/>
      <c r="D52" s="64"/>
      <c r="E52" s="60"/>
      <c r="F52" s="34">
        <v>0</v>
      </c>
      <c r="G52" s="34">
        <v>0</v>
      </c>
      <c r="H52" s="34">
        <f t="shared" si="15"/>
        <v>0</v>
      </c>
      <c r="I52" s="41"/>
      <c r="J52" s="52"/>
    </row>
    <row r="53" spans="1:10" ht="21" customHeight="1" x14ac:dyDescent="0.25">
      <c r="A53" s="67"/>
      <c r="B53" s="68"/>
      <c r="C53" s="60"/>
      <c r="D53" s="64"/>
      <c r="E53" s="60"/>
      <c r="F53" s="34">
        <v>0</v>
      </c>
      <c r="G53" s="34">
        <v>0</v>
      </c>
      <c r="H53" s="34">
        <f t="shared" si="15"/>
        <v>0</v>
      </c>
      <c r="I53" s="41"/>
      <c r="J53" s="52"/>
    </row>
    <row r="54" spans="1:10" ht="21" customHeight="1" x14ac:dyDescent="0.25">
      <c r="A54" s="67"/>
      <c r="B54" s="68"/>
      <c r="C54" s="60"/>
      <c r="D54" s="64"/>
      <c r="E54" s="60"/>
      <c r="F54" s="34">
        <v>0</v>
      </c>
      <c r="G54" s="34">
        <v>0</v>
      </c>
      <c r="H54" s="34">
        <f t="shared" si="15"/>
        <v>0</v>
      </c>
      <c r="I54" s="41"/>
      <c r="J54" s="52"/>
    </row>
    <row r="55" spans="1:10" ht="21" customHeight="1" x14ac:dyDescent="0.25">
      <c r="A55" s="66"/>
      <c r="B55" s="68"/>
      <c r="C55" s="60"/>
      <c r="D55" s="64"/>
      <c r="E55" s="60"/>
      <c r="F55" s="34">
        <v>0</v>
      </c>
      <c r="G55" s="34">
        <v>0</v>
      </c>
      <c r="H55" s="34">
        <f t="shared" si="15"/>
        <v>0</v>
      </c>
      <c r="I55" s="41"/>
      <c r="J55" s="52"/>
    </row>
    <row r="56" spans="1:10" s="27" customFormat="1" ht="21" customHeight="1" x14ac:dyDescent="0.25">
      <c r="A56" s="35"/>
      <c r="B56" s="36" t="s">
        <v>40</v>
      </c>
      <c r="C56" s="37">
        <f>SUM(C49)</f>
        <v>0</v>
      </c>
      <c r="D56" s="37">
        <f t="shared" ref="D56:E56" si="16">SUM(D49)</f>
        <v>0</v>
      </c>
      <c r="E56" s="37">
        <f t="shared" si="16"/>
        <v>0</v>
      </c>
      <c r="F56" s="37">
        <f>SUM(F49:F55)</f>
        <v>0</v>
      </c>
      <c r="G56" s="37">
        <f>SUM(G49:G55)</f>
        <v>0</v>
      </c>
      <c r="H56" s="37">
        <f>SUM(H49:H55)</f>
        <v>0</v>
      </c>
      <c r="I56" s="42"/>
      <c r="J56" s="53"/>
    </row>
    <row r="57" spans="1:10" ht="21" customHeight="1" x14ac:dyDescent="0.25">
      <c r="A57" s="35"/>
      <c r="B57" s="36" t="s">
        <v>41</v>
      </c>
      <c r="C57" s="37">
        <f>SUM(C56,C48,C44,C41,C36,C31,C26,C21,C16,C13)</f>
        <v>0</v>
      </c>
      <c r="D57" s="37">
        <f t="shared" ref="D57:G57" si="17">SUM(D56,D48,D44,D41,D36,D31,D26,D21,D16,D13)</f>
        <v>0</v>
      </c>
      <c r="E57" s="37">
        <f t="shared" si="17"/>
        <v>0</v>
      </c>
      <c r="F57" s="37">
        <f t="shared" si="17"/>
        <v>0</v>
      </c>
      <c r="G57" s="37">
        <f t="shared" si="17"/>
        <v>0</v>
      </c>
      <c r="H57" s="37">
        <f>SUM(H56,H48,H44,H41,H36,H31,H26,H21,H16,H13)</f>
        <v>0</v>
      </c>
      <c r="I57" s="42"/>
      <c r="J57" s="43"/>
    </row>
    <row r="61" spans="1:10" ht="21" customHeight="1" x14ac:dyDescent="0.25">
      <c r="A61" s="76" t="s">
        <v>42</v>
      </c>
      <c r="B61" s="77"/>
      <c r="C61" s="78" t="s">
        <v>43</v>
      </c>
      <c r="D61" s="78"/>
      <c r="E61" s="78" t="s">
        <v>44</v>
      </c>
      <c r="F61" s="78"/>
      <c r="G61" s="78" t="s">
        <v>45</v>
      </c>
      <c r="H61" s="78"/>
      <c r="I61" s="44" t="s">
        <v>46</v>
      </c>
    </row>
    <row r="62" spans="1:10" ht="21" customHeight="1" x14ac:dyDescent="0.25">
      <c r="A62" s="69">
        <f>E57</f>
        <v>0</v>
      </c>
      <c r="B62" s="70"/>
      <c r="C62" s="70">
        <f>H57</f>
        <v>0</v>
      </c>
      <c r="D62" s="70"/>
      <c r="E62" s="70">
        <f>F57</f>
        <v>0</v>
      </c>
      <c r="F62" s="70"/>
      <c r="G62" s="70">
        <f>G57</f>
        <v>0</v>
      </c>
      <c r="H62" s="70"/>
      <c r="I62" s="45">
        <f>A62-C62</f>
        <v>0</v>
      </c>
    </row>
    <row r="64" spans="1:10" ht="21" customHeight="1" x14ac:dyDescent="0.25">
      <c r="A64" s="38" t="s">
        <v>47</v>
      </c>
      <c r="B64" s="27"/>
      <c r="C64" s="39" t="s">
        <v>48</v>
      </c>
      <c r="D64" s="38"/>
      <c r="E64" s="38" t="s">
        <v>49</v>
      </c>
      <c r="F64" s="38"/>
      <c r="G64" s="38" t="s">
        <v>50</v>
      </c>
      <c r="H64" s="38"/>
      <c r="I64" s="27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5"/>
    <mergeCell ref="B27:B30"/>
    <mergeCell ref="B32:B35"/>
    <mergeCell ref="B37:B40"/>
    <mergeCell ref="B42:B43"/>
    <mergeCell ref="B45:B47"/>
    <mergeCell ref="A62:B62"/>
    <mergeCell ref="C62:D62"/>
    <mergeCell ref="E62:F62"/>
    <mergeCell ref="G62:H62"/>
    <mergeCell ref="A6:A7"/>
    <mergeCell ref="A8:A12"/>
    <mergeCell ref="A14:A15"/>
    <mergeCell ref="A17:A20"/>
    <mergeCell ref="A22:A25"/>
    <mergeCell ref="A27:A30"/>
    <mergeCell ref="A32:A35"/>
    <mergeCell ref="A37:A40"/>
    <mergeCell ref="A42:A43"/>
    <mergeCell ref="A45:A47"/>
    <mergeCell ref="A49:A55"/>
    <mergeCell ref="B6:B7"/>
    <mergeCell ref="B49:B55"/>
    <mergeCell ref="C8:C12"/>
    <mergeCell ref="C14:C15"/>
    <mergeCell ref="C17:C20"/>
    <mergeCell ref="C22:C25"/>
    <mergeCell ref="C27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5"/>
    <mergeCell ref="D27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5"/>
    <mergeCell ref="E27:E30"/>
    <mergeCell ref="E32:E35"/>
    <mergeCell ref="E37:E40"/>
    <mergeCell ref="E42:E43"/>
    <mergeCell ref="E45:E47"/>
    <mergeCell ref="E49:E55"/>
    <mergeCell ref="J45:J48"/>
    <mergeCell ref="J49:J56"/>
    <mergeCell ref="H4:I5"/>
    <mergeCell ref="J22:J26"/>
    <mergeCell ref="J27:J31"/>
    <mergeCell ref="J32:J36"/>
    <mergeCell ref="J37:J41"/>
    <mergeCell ref="J42:J44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tabSelected="1" view="pageBreakPreview" topLeftCell="C1" zoomScale="60" zoomScaleNormal="100" workbookViewId="0">
      <selection activeCell="O13" sqref="O13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36328125" customWidth="1"/>
    <col min="17" max="17" width="47.54296875" customWidth="1"/>
  </cols>
  <sheetData>
    <row r="1" spans="2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7" ht="17.5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7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7" ht="20.149999999999999" customHeight="1" x14ac:dyDescent="0.25">
      <c r="B5" s="3"/>
      <c r="C5" s="4"/>
      <c r="D5" s="5" t="s">
        <v>52</v>
      </c>
      <c r="E5" s="5"/>
      <c r="F5" s="96" t="s">
        <v>84</v>
      </c>
      <c r="G5" s="96"/>
      <c r="H5" s="5" t="s">
        <v>53</v>
      </c>
      <c r="I5" s="4"/>
      <c r="J5" s="96" t="s">
        <v>85</v>
      </c>
      <c r="K5" s="97"/>
    </row>
    <row r="6" spans="2:17" ht="20.149999999999999" customHeight="1" x14ac:dyDescent="0.25">
      <c r="B6" s="6"/>
      <c r="C6" s="7"/>
      <c r="D6" s="8" t="s">
        <v>54</v>
      </c>
      <c r="E6" s="8"/>
      <c r="F6" s="98" t="s">
        <v>55</v>
      </c>
      <c r="G6" s="98"/>
      <c r="H6" s="8" t="s">
        <v>56</v>
      </c>
      <c r="I6" s="7"/>
      <c r="J6" s="98" t="s">
        <v>57</v>
      </c>
      <c r="K6" s="99"/>
    </row>
    <row r="7" spans="2:17" ht="20.149999999999999" customHeight="1" x14ac:dyDescent="0.25">
      <c r="B7" s="6"/>
      <c r="C7" s="7"/>
      <c r="D7" s="8" t="s">
        <v>58</v>
      </c>
      <c r="E7" s="8"/>
      <c r="F7" s="98" t="s">
        <v>88</v>
      </c>
      <c r="G7" s="98"/>
      <c r="H7" s="8" t="s">
        <v>59</v>
      </c>
      <c r="I7" s="7"/>
      <c r="J7" s="104">
        <v>45064</v>
      </c>
      <c r="K7" s="99"/>
    </row>
    <row r="8" spans="2:17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3"/>
      <c r="K8" s="94"/>
    </row>
    <row r="9" spans="2:17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  <c r="Q9" s="46"/>
    </row>
    <row r="10" spans="2:17" ht="20.149999999999999" customHeight="1" x14ac:dyDescent="0.25">
      <c r="B10" s="82" t="s">
        <v>1</v>
      </c>
      <c r="C10" s="84"/>
      <c r="D10" s="13" t="s">
        <v>61</v>
      </c>
      <c r="E10" s="82" t="s">
        <v>62</v>
      </c>
      <c r="F10" s="84"/>
      <c r="G10" s="15" t="s">
        <v>63</v>
      </c>
      <c r="H10" s="14" t="s">
        <v>64</v>
      </c>
      <c r="I10" s="82" t="s">
        <v>65</v>
      </c>
      <c r="J10" s="84"/>
      <c r="K10" s="15" t="s">
        <v>66</v>
      </c>
    </row>
    <row r="11" spans="2:17" ht="20.149999999999999" customHeight="1" x14ac:dyDescent="0.25">
      <c r="B11" s="102">
        <v>1</v>
      </c>
      <c r="C11" s="103"/>
      <c r="D11" s="87" t="s">
        <v>67</v>
      </c>
      <c r="E11" s="102" t="s">
        <v>68</v>
      </c>
      <c r="F11" s="103"/>
      <c r="G11" s="16">
        <v>0</v>
      </c>
      <c r="H11" s="16"/>
      <c r="I11" s="91"/>
      <c r="J11" s="92"/>
      <c r="K11" s="21" t="s">
        <v>69</v>
      </c>
    </row>
    <row r="12" spans="2:17" ht="20.149999999999999" customHeight="1" x14ac:dyDescent="0.25">
      <c r="B12" s="102">
        <v>2</v>
      </c>
      <c r="C12" s="103"/>
      <c r="D12" s="88"/>
      <c r="E12" s="90" t="s">
        <v>70</v>
      </c>
      <c r="F12" s="90"/>
      <c r="G12" s="16">
        <v>710.26</v>
      </c>
      <c r="H12" s="16">
        <v>710.26</v>
      </c>
      <c r="I12" s="91"/>
      <c r="J12" s="92"/>
      <c r="K12" s="21" t="s">
        <v>71</v>
      </c>
    </row>
    <row r="13" spans="2:17" ht="20.149999999999999" customHeight="1" x14ac:dyDescent="0.25">
      <c r="B13" s="102">
        <v>3</v>
      </c>
      <c r="C13" s="103"/>
      <c r="D13" s="88"/>
      <c r="E13" s="102" t="s">
        <v>72</v>
      </c>
      <c r="F13" s="103"/>
      <c r="G13" s="16">
        <v>0</v>
      </c>
      <c r="H13" s="16"/>
      <c r="I13" s="91"/>
      <c r="J13" s="92"/>
      <c r="K13" s="21" t="s">
        <v>69</v>
      </c>
    </row>
    <row r="14" spans="2:17" ht="20.149999999999999" customHeight="1" x14ac:dyDescent="0.25">
      <c r="B14" s="102">
        <v>4</v>
      </c>
      <c r="C14" s="103"/>
      <c r="D14" s="88"/>
      <c r="E14" s="102" t="s">
        <v>73</v>
      </c>
      <c r="F14" s="103"/>
      <c r="G14" s="16">
        <v>146.1</v>
      </c>
      <c r="H14" s="16"/>
      <c r="I14" s="91">
        <v>146.1</v>
      </c>
      <c r="J14" s="92"/>
      <c r="K14" s="21" t="s">
        <v>74</v>
      </c>
    </row>
    <row r="15" spans="2:17" ht="20.149999999999999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7" ht="20.149999999999999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49999999999999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49999999999999" customHeight="1" x14ac:dyDescent="0.25">
      <c r="B18" s="82" t="s">
        <v>41</v>
      </c>
      <c r="C18" s="83"/>
      <c r="D18" s="83"/>
      <c r="E18" s="83"/>
      <c r="F18" s="84"/>
      <c r="G18" s="17">
        <f>SUM(G11:G17)</f>
        <v>856.36</v>
      </c>
      <c r="H18" s="17">
        <f>SUM(H11:H17)</f>
        <v>710.26</v>
      </c>
      <c r="I18" s="85">
        <f>SUM(I11:J17)</f>
        <v>146.1</v>
      </c>
      <c r="J18" s="86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5" t="s">
        <v>76</v>
      </c>
    </row>
    <row r="21" spans="1:11" ht="20.149999999999999" customHeight="1" x14ac:dyDescent="0.25">
      <c r="B21" s="101">
        <f>H18</f>
        <v>710.26</v>
      </c>
      <c r="C21" s="101"/>
      <c r="D21" s="101"/>
      <c r="E21" s="101"/>
      <c r="F21" s="101"/>
      <c r="G21" s="101">
        <f>I18</f>
        <v>146.1</v>
      </c>
      <c r="H21" s="101"/>
      <c r="I21" s="101"/>
      <c r="J21" s="101"/>
      <c r="K21" s="24">
        <f>SUM(B21:J21)</f>
        <v>856.36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77</v>
      </c>
      <c r="C23" s="7"/>
      <c r="D23" s="7"/>
      <c r="E23" s="7"/>
      <c r="F23" s="7" t="s">
        <v>48</v>
      </c>
      <c r="G23" s="7" t="s">
        <v>78</v>
      </c>
      <c r="H23" s="7"/>
      <c r="I23" s="7"/>
      <c r="J23" s="7" t="s">
        <v>50</v>
      </c>
      <c r="K23" s="7"/>
    </row>
    <row r="26" spans="1:11" ht="17.5" x14ac:dyDescent="0.25">
      <c r="A26" s="73" t="s">
        <v>79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49999999999999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49999999999999" customHeight="1" x14ac:dyDescent="0.25">
      <c r="B29" s="6"/>
      <c r="C29" s="7"/>
      <c r="D29" s="8" t="s">
        <v>54</v>
      </c>
      <c r="E29" s="8"/>
      <c r="F29" s="98"/>
      <c r="G29" s="98"/>
      <c r="H29" s="8" t="s">
        <v>56</v>
      </c>
      <c r="I29" s="7"/>
      <c r="J29" s="98"/>
      <c r="K29" s="99"/>
    </row>
    <row r="30" spans="1:11" ht="20.149999999999999" customHeight="1" x14ac:dyDescent="0.25">
      <c r="B30" s="6"/>
      <c r="C30" s="7"/>
      <c r="D30" s="8" t="s">
        <v>58</v>
      </c>
      <c r="E30" s="8"/>
      <c r="F30" s="98"/>
      <c r="G30" s="98"/>
      <c r="H30" s="8" t="s">
        <v>59</v>
      </c>
      <c r="I30" s="7"/>
      <c r="J30" s="98"/>
      <c r="K30" s="99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93"/>
      <c r="K31" s="94"/>
    </row>
    <row r="32" spans="1:11" ht="20.149999999999999" customHeight="1" x14ac:dyDescent="0.25"/>
    <row r="33" spans="2:11" ht="20.149999999999999" customHeight="1" x14ac:dyDescent="0.25">
      <c r="B33" s="90"/>
      <c r="C33" s="90"/>
      <c r="D33" s="18" t="s">
        <v>80</v>
      </c>
      <c r="E33" s="90" t="s">
        <v>81</v>
      </c>
      <c r="F33" s="90"/>
      <c r="G33" s="16" t="s">
        <v>82</v>
      </c>
      <c r="H33" s="16" t="s">
        <v>83</v>
      </c>
      <c r="I33" s="95" t="s">
        <v>41</v>
      </c>
      <c r="J33" s="95"/>
      <c r="K33" s="25" t="s">
        <v>66</v>
      </c>
    </row>
    <row r="34" spans="2:11" ht="20.149999999999999" customHeight="1" x14ac:dyDescent="0.25">
      <c r="B34" s="90">
        <v>1</v>
      </c>
      <c r="C34" s="90"/>
      <c r="D34" s="19"/>
      <c r="E34" s="90"/>
      <c r="F34" s="90"/>
      <c r="G34" s="16">
        <v>100</v>
      </c>
      <c r="H34" s="16"/>
      <c r="I34" s="91">
        <f>G34*H34</f>
        <v>0</v>
      </c>
      <c r="J34" s="92"/>
      <c r="K34" s="26"/>
    </row>
    <row r="35" spans="2:11" ht="20.149999999999999" customHeight="1" x14ac:dyDescent="0.25">
      <c r="B35" s="90">
        <v>2</v>
      </c>
      <c r="C35" s="90"/>
      <c r="D35" s="19"/>
      <c r="E35" s="90"/>
      <c r="F35" s="90"/>
      <c r="G35" s="16">
        <v>0</v>
      </c>
      <c r="H35" s="16"/>
      <c r="I35" s="91">
        <f t="shared" ref="I35:I36" si="0">G35*H35</f>
        <v>0</v>
      </c>
      <c r="J35" s="92"/>
      <c r="K35" s="26"/>
    </row>
    <row r="36" spans="2:11" ht="20.149999999999999" customHeight="1" x14ac:dyDescent="0.25">
      <c r="B36" s="90">
        <v>3</v>
      </c>
      <c r="C36" s="90"/>
      <c r="D36" s="19"/>
      <c r="E36" s="90"/>
      <c r="F36" s="90"/>
      <c r="G36" s="16">
        <v>0</v>
      </c>
      <c r="H36" s="16"/>
      <c r="I36" s="91">
        <f t="shared" si="0"/>
        <v>0</v>
      </c>
      <c r="J36" s="92"/>
      <c r="K36" s="26"/>
    </row>
    <row r="37" spans="2:11" ht="20.149999999999999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0</v>
      </c>
      <c r="I37" s="85">
        <f>SUM(I34:J36)</f>
        <v>0</v>
      </c>
      <c r="J37" s="86"/>
      <c r="K37" s="22"/>
    </row>
    <row r="38" spans="2:11" ht="20.149999999999999" customHeight="1" x14ac:dyDescent="0.25">
      <c r="B38" s="7" t="s">
        <v>77</v>
      </c>
      <c r="C38" s="7"/>
      <c r="D38" s="7"/>
      <c r="E38" s="7"/>
      <c r="F38" s="7" t="s">
        <v>48</v>
      </c>
      <c r="G38" s="7" t="s">
        <v>78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2023-05-19T09:33:03Z</cp:lastPrinted>
  <dcterms:created xsi:type="dcterms:W3CDTF">2014-04-15T08:52:00Z</dcterms:created>
  <dcterms:modified xsi:type="dcterms:W3CDTF">2023-05-19T09:33:04Z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FA5DFBA228154C95AD300743B15081E4_13</vt:lpwstr>
  </property>
</Properties>
</file>