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马丽娜\2018年\12月13日-16日-厦门\结算单\新建文件夹\"/>
    </mc:Choice>
  </mc:AlternateContent>
  <xr:revisionPtr revIDLastSave="0" documentId="13_ncr:1_{21793D81-1D2D-4A39-81B9-76A2E226BEA3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客户报销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3" l="1"/>
  <c r="H19" i="3"/>
  <c r="F20" i="3"/>
  <c r="E36" i="3"/>
  <c r="E39" i="3" s="1"/>
  <c r="E33" i="3"/>
  <c r="E35" i="3" s="1"/>
  <c r="E30" i="3"/>
  <c r="E32" i="3" s="1"/>
  <c r="E27" i="3"/>
  <c r="E29" i="3" s="1"/>
  <c r="E24" i="3"/>
  <c r="E26" i="3" s="1"/>
  <c r="E21" i="3"/>
  <c r="E23" i="3" s="1"/>
  <c r="E17" i="3"/>
  <c r="E20" i="3" s="1"/>
  <c r="E14" i="3"/>
  <c r="E16" i="3" s="1"/>
  <c r="E11" i="3"/>
  <c r="E13" i="3" s="1"/>
  <c r="E8" i="3"/>
  <c r="E10" i="3" s="1"/>
  <c r="H36" i="3"/>
  <c r="H39" i="3" s="1"/>
  <c r="H37" i="3"/>
  <c r="H38" i="3"/>
  <c r="H33" i="3"/>
  <c r="H34" i="3"/>
  <c r="H35" i="3"/>
  <c r="H30" i="3"/>
  <c r="H31" i="3"/>
  <c r="H32" i="3" s="1"/>
  <c r="H27" i="3"/>
  <c r="H29" i="3" s="1"/>
  <c r="H28" i="3"/>
  <c r="H24" i="3"/>
  <c r="H26" i="3" s="1"/>
  <c r="H25" i="3"/>
  <c r="H21" i="3"/>
  <c r="H22" i="3"/>
  <c r="H23" i="3"/>
  <c r="H17" i="3"/>
  <c r="H18" i="3"/>
  <c r="H14" i="3"/>
  <c r="H16" i="3" s="1"/>
  <c r="H15" i="3"/>
  <c r="H11" i="3"/>
  <c r="H12" i="3"/>
  <c r="H13" i="3"/>
  <c r="H8" i="3"/>
  <c r="H9" i="3"/>
  <c r="G39" i="3"/>
  <c r="G35" i="3"/>
  <c r="G32" i="3"/>
  <c r="G29" i="3"/>
  <c r="G26" i="3"/>
  <c r="G23" i="3"/>
  <c r="G16" i="3"/>
  <c r="G13" i="3"/>
  <c r="G10" i="3"/>
  <c r="G40" i="3"/>
  <c r="G45" i="3" s="1"/>
  <c r="F39" i="3"/>
  <c r="F35" i="3"/>
  <c r="F32" i="3"/>
  <c r="F29" i="3"/>
  <c r="F26" i="3"/>
  <c r="F23" i="3"/>
  <c r="F16" i="3"/>
  <c r="F13" i="3"/>
  <c r="F10" i="3"/>
  <c r="D39" i="3"/>
  <c r="D35" i="3"/>
  <c r="D32" i="3"/>
  <c r="D29" i="3"/>
  <c r="D40" i="3" s="1"/>
  <c r="D26" i="3"/>
  <c r="D23" i="3"/>
  <c r="D20" i="3"/>
  <c r="D16" i="3"/>
  <c r="D13" i="3"/>
  <c r="D10" i="3"/>
  <c r="C39" i="3"/>
  <c r="C40" i="3" s="1"/>
  <c r="C35" i="3"/>
  <c r="C32" i="3"/>
  <c r="C29" i="3"/>
  <c r="C26" i="3"/>
  <c r="C23" i="3"/>
  <c r="C20" i="3"/>
  <c r="C16" i="3"/>
  <c r="C13" i="3"/>
  <c r="C10" i="3"/>
  <c r="H10" i="3" l="1"/>
  <c r="H20" i="3"/>
  <c r="F40" i="3"/>
  <c r="E45" i="3" s="1"/>
  <c r="H40" i="3"/>
  <c r="C45" i="3" s="1"/>
  <c r="E40" i="3"/>
  <c r="A45" i="3" s="1"/>
  <c r="I45" i="3" l="1"/>
</calcChain>
</file>

<file path=xl/sharedStrings.xml><?xml version="1.0" encoding="utf-8"?>
<sst xmlns="http://schemas.openxmlformats.org/spreadsheetml/2006/main" count="54" uniqueCount="54">
  <si>
    <t>【借款报销单】</t>
  </si>
  <si>
    <t>团号：KMJB-181213-ANS291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</si>
  <si>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</si>
  <si>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</si>
  <si>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</si>
  <si>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</si>
  <si>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</si>
  <si>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</si>
  <si>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</si>
  <si>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</si>
  <si>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</si>
  <si>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</si>
  <si>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</si>
  <si>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</si>
  <si>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</si>
  <si>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</si>
  <si>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</si>
  <si>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</si>
  <si>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</si>
  <si>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</si>
  <si>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</si>
  <si>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</si>
  <si>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</si>
  <si>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</si>
  <si>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</si>
  <si>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</si>
  <si>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</si>
  <si>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</si>
  <si>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</si>
  <si>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</si>
  <si>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</si>
  <si>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</si>
  <si>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</si>
  <si>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</si>
  <si>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</si>
  <si>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</si>
  <si>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</si>
  <si>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</si>
  <si>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</si>
  <si>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</si>
  <si>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</si>
  <si>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</si>
  <si>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</si>
  <si>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</si>
  <si>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</si>
  <si>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</si>
  <si>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</si>
  <si>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</si>
  <si>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</si>
  <si>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</si>
  <si>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</si>
  <si>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</si>
  <si>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</si>
  <si>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会议日期：2018年12月13日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</si>
</sst>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81" formatCode="0.00_ "/>
    <numFmt numFmtId="182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182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2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2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182" fontId="0" fillId="0" borderId="5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abSelected="1" workbookViewId="0">
      <selection activeCell="I12" sqref="I12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1.5" style="3"/>
    <col min="6" max="6" width="12.875" customWidth="1"/>
    <col min="8" max="8" width="12.875" customWidth="1"/>
    <col min="9" max="9" width="24.87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15">
      <c r="H4" s="27" t="s">
        <v>1</v>
      </c>
      <c r="I4" s="27"/>
      <c r="J4" s="27" t="s">
        <v>53</v>
      </c>
    </row>
    <row r="5" spans="1:12" ht="21" customHeight="1" x14ac:dyDescent="0.15">
      <c r="H5" s="28"/>
      <c r="I5" s="28"/>
      <c r="J5" s="28"/>
    </row>
    <row r="6" spans="1:12" ht="21" customHeight="1" x14ac:dyDescent="0.15">
      <c r="A6" s="50" t="s">
        <v>2</v>
      </c>
      <c r="B6" s="44" t="s">
        <v>3</v>
      </c>
      <c r="C6" s="53" t="s">
        <v>4</v>
      </c>
      <c r="D6" s="53"/>
      <c r="E6" s="53"/>
      <c r="F6" s="54" t="s">
        <v>5</v>
      </c>
      <c r="G6" s="54"/>
      <c r="H6" s="54"/>
      <c r="I6" s="54"/>
      <c r="J6" s="44" t="s">
        <v>6</v>
      </c>
    </row>
    <row r="7" spans="1:12" ht="21" customHeight="1" x14ac:dyDescent="0.15">
      <c r="A7" s="50"/>
      <c r="B7" s="44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4"/>
    </row>
    <row r="8" spans="1:12" ht="21" customHeight="1" x14ac:dyDescent="0.15">
      <c r="A8" s="51">
        <v>1</v>
      </c>
      <c r="B8" s="47" t="s">
        <v>14</v>
      </c>
      <c r="C8" s="45">
        <v>0</v>
      </c>
      <c r="D8" s="46"/>
      <c r="E8" s="45">
        <f>C8*D8</f>
        <v>0</v>
      </c>
      <c r="F8" s="8">
        <v>22328.05</v>
      </c>
      <c r="G8" s="8">
        <v>0</v>
      </c>
      <c r="H8" s="8">
        <f>F8+G8</f>
        <v>22328.05</v>
      </c>
      <c r="I8" s="16"/>
      <c r="J8" s="21" t="s">
        <v>15</v>
      </c>
    </row>
    <row r="9" spans="1:12" ht="21" customHeight="1" x14ac:dyDescent="0.15">
      <c r="A9" s="51"/>
      <c r="B9" s="47"/>
      <c r="C9" s="45"/>
      <c r="D9" s="46"/>
      <c r="E9" s="45"/>
      <c r="F9" s="8">
        <v>0</v>
      </c>
      <c r="G9" s="8">
        <v>0</v>
      </c>
      <c r="H9" s="8">
        <f>F9+G9</f>
        <v>0</v>
      </c>
      <c r="I9" s="16"/>
      <c r="J9" s="22"/>
    </row>
    <row r="10" spans="1:12" s="1" customFormat="1" ht="21" customHeight="1" x14ac:dyDescent="0.15">
      <c r="A10" s="9"/>
      <c r="B10" s="10" t="s">
        <v>16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22328.05</v>
      </c>
      <c r="G10" s="11">
        <f>SUM(G8:G9)</f>
        <v>0</v>
      </c>
      <c r="H10" s="11">
        <f>SUM(H8:H9)</f>
        <v>22328.05</v>
      </c>
      <c r="I10" s="17"/>
      <c r="J10" s="23"/>
    </row>
    <row r="11" spans="1:12" ht="21" customHeight="1" x14ac:dyDescent="0.15">
      <c r="A11" s="29">
        <v>2</v>
      </c>
      <c r="B11" s="32" t="s">
        <v>17</v>
      </c>
      <c r="C11" s="35">
        <v>0</v>
      </c>
      <c r="D11" s="29"/>
      <c r="E11" s="35">
        <f>C11*D11</f>
        <v>0</v>
      </c>
      <c r="F11" s="8">
        <v>0</v>
      </c>
      <c r="G11" s="8">
        <v>0</v>
      </c>
      <c r="H11" s="8">
        <f>F11+G11</f>
        <v>0</v>
      </c>
      <c r="I11" s="16"/>
      <c r="J11" s="21" t="s">
        <v>18</v>
      </c>
    </row>
    <row r="12" spans="1:12" ht="21" customHeight="1" x14ac:dyDescent="0.15">
      <c r="A12" s="31"/>
      <c r="B12" s="34"/>
      <c r="C12" s="37"/>
      <c r="D12" s="31"/>
      <c r="E12" s="37"/>
      <c r="F12" s="8">
        <v>0</v>
      </c>
      <c r="G12" s="8">
        <v>0</v>
      </c>
      <c r="H12" s="8">
        <f t="shared" ref="H12" si="0">F12+G12</f>
        <v>0</v>
      </c>
      <c r="I12" s="16"/>
      <c r="J12" s="22"/>
    </row>
    <row r="13" spans="1:12" s="1" customFormat="1" ht="21" customHeight="1" x14ac:dyDescent="0.15">
      <c r="A13" s="9"/>
      <c r="B13" s="10" t="s">
        <v>19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3"/>
    </row>
    <row r="14" spans="1:12" ht="21" customHeight="1" x14ac:dyDescent="0.15">
      <c r="A14" s="51">
        <v>3</v>
      </c>
      <c r="B14" s="47" t="s">
        <v>20</v>
      </c>
      <c r="C14" s="45">
        <v>0</v>
      </c>
      <c r="D14" s="46"/>
      <c r="E14" s="45">
        <f>C14*D14</f>
        <v>0</v>
      </c>
      <c r="F14" s="8">
        <v>0</v>
      </c>
      <c r="G14" s="8">
        <v>0</v>
      </c>
      <c r="H14" s="8">
        <f>F14+G14</f>
        <v>0</v>
      </c>
      <c r="I14" s="16"/>
      <c r="J14" s="38" t="s">
        <v>21</v>
      </c>
    </row>
    <row r="15" spans="1:12" ht="21" customHeight="1" x14ac:dyDescent="0.15">
      <c r="A15" s="51"/>
      <c r="B15" s="47"/>
      <c r="C15" s="45"/>
      <c r="D15" s="46"/>
      <c r="E15" s="45"/>
      <c r="F15" s="8">
        <v>0</v>
      </c>
      <c r="G15" s="8">
        <v>0</v>
      </c>
      <c r="H15" s="8">
        <f>F15+G15</f>
        <v>0</v>
      </c>
      <c r="I15" s="16"/>
      <c r="J15" s="39"/>
    </row>
    <row r="16" spans="1:12" s="1" customFormat="1" ht="21" customHeight="1" x14ac:dyDescent="0.15">
      <c r="A16" s="9"/>
      <c r="B16" s="10" t="s">
        <v>22</v>
      </c>
      <c r="C16" s="11">
        <f>SUM(C14)</f>
        <v>0</v>
      </c>
      <c r="D16" s="11">
        <f t="shared" ref="D16:E16" si="1">SUM(D14)</f>
        <v>0</v>
      </c>
      <c r="E16" s="11">
        <f t="shared" si="1"/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0"/>
    </row>
    <row r="17" spans="1:10" ht="21" customHeight="1" x14ac:dyDescent="0.15">
      <c r="A17" s="29">
        <v>4</v>
      </c>
      <c r="B17" s="32" t="s">
        <v>23</v>
      </c>
      <c r="C17" s="35">
        <v>0</v>
      </c>
      <c r="D17" s="29"/>
      <c r="E17" s="35">
        <f>C17*D17</f>
        <v>0</v>
      </c>
      <c r="F17" s="8">
        <v>703</v>
      </c>
      <c r="G17" s="8">
        <v>0</v>
      </c>
      <c r="H17" s="8">
        <f>F17+G17</f>
        <v>703</v>
      </c>
      <c r="I17" s="16"/>
      <c r="J17" s="38" t="s">
        <v>24</v>
      </c>
    </row>
    <row r="18" spans="1:10" ht="21" customHeight="1" x14ac:dyDescent="0.15">
      <c r="A18" s="30"/>
      <c r="B18" s="33"/>
      <c r="C18" s="36"/>
      <c r="D18" s="30"/>
      <c r="E18" s="36"/>
      <c r="F18" s="8">
        <v>0</v>
      </c>
      <c r="G18" s="8">
        <v>0</v>
      </c>
      <c r="H18" s="8">
        <f>F18+G18</f>
        <v>0</v>
      </c>
      <c r="I18" s="16"/>
      <c r="J18" s="39"/>
    </row>
    <row r="19" spans="1:10" ht="21" customHeight="1" x14ac:dyDescent="0.15">
      <c r="A19" s="31"/>
      <c r="B19" s="34"/>
      <c r="C19" s="37"/>
      <c r="D19" s="31"/>
      <c r="E19" s="37"/>
      <c r="F19" s="8">
        <v>0</v>
      </c>
      <c r="G19" s="8">
        <v>0</v>
      </c>
      <c r="H19" s="8">
        <f>F19+G19</f>
        <v>0</v>
      </c>
      <c r="I19" s="16"/>
      <c r="J19" s="39"/>
    </row>
    <row r="20" spans="1:10" s="1" customFormat="1" ht="21" customHeight="1" x14ac:dyDescent="0.15">
      <c r="A20" s="9"/>
      <c r="B20" s="10" t="s">
        <v>25</v>
      </c>
      <c r="C20" s="11">
        <f>SUM(C17)</f>
        <v>0</v>
      </c>
      <c r="D20" s="11">
        <f t="shared" ref="D20:E20" si="2">SUM(D17)</f>
        <v>0</v>
      </c>
      <c r="E20" s="11">
        <f t="shared" si="2"/>
        <v>0</v>
      </c>
      <c r="F20" s="11">
        <f>SUM(F17:F19)</f>
        <v>703</v>
      </c>
      <c r="G20" s="11">
        <f>SUM(G17:G19)</f>
        <v>0</v>
      </c>
      <c r="H20" s="11">
        <f>SUM(H17:H19)</f>
        <v>703</v>
      </c>
      <c r="I20" s="17"/>
      <c r="J20" s="40"/>
    </row>
    <row r="21" spans="1:10" ht="21" customHeight="1" x14ac:dyDescent="0.15">
      <c r="A21" s="29">
        <v>5</v>
      </c>
      <c r="B21" s="32" t="s">
        <v>26</v>
      </c>
      <c r="C21" s="35">
        <v>0</v>
      </c>
      <c r="D21" s="29"/>
      <c r="E21" s="35">
        <f>C21*D21</f>
        <v>0</v>
      </c>
      <c r="F21" s="8">
        <v>0</v>
      </c>
      <c r="G21" s="8">
        <v>0</v>
      </c>
      <c r="H21" s="8">
        <f>F21+G21</f>
        <v>0</v>
      </c>
      <c r="I21" s="16"/>
      <c r="J21" s="21" t="s">
        <v>27</v>
      </c>
    </row>
    <row r="22" spans="1:10" ht="21" customHeight="1" x14ac:dyDescent="0.15">
      <c r="A22" s="31"/>
      <c r="B22" s="34"/>
      <c r="C22" s="37"/>
      <c r="D22" s="31"/>
      <c r="E22" s="37"/>
      <c r="F22" s="8">
        <v>0</v>
      </c>
      <c r="G22" s="8">
        <v>0</v>
      </c>
      <c r="H22" s="8">
        <f t="shared" ref="H22" si="3">F22+G22</f>
        <v>0</v>
      </c>
      <c r="I22" s="16"/>
      <c r="J22" s="22"/>
    </row>
    <row r="23" spans="1:10" s="1" customFormat="1" ht="21" customHeight="1" x14ac:dyDescent="0.15">
      <c r="A23" s="9"/>
      <c r="B23" s="10" t="s">
        <v>28</v>
      </c>
      <c r="C23" s="11">
        <f>SUM(C21)</f>
        <v>0</v>
      </c>
      <c r="D23" s="11">
        <f t="shared" ref="D23:E23" si="4">SUM(D21)</f>
        <v>0</v>
      </c>
      <c r="E23" s="11">
        <f t="shared" si="4"/>
        <v>0</v>
      </c>
      <c r="F23" s="11">
        <f>SUM(F21:F22)</f>
        <v>0</v>
      </c>
      <c r="G23" s="11">
        <f>SUM(G21:G22)</f>
        <v>0</v>
      </c>
      <c r="H23" s="11">
        <f t="shared" ref="H23" si="5">SUM(H21:H22)</f>
        <v>0</v>
      </c>
      <c r="I23" s="17"/>
      <c r="J23" s="23"/>
    </row>
    <row r="24" spans="1:10" ht="21" customHeight="1" x14ac:dyDescent="0.15">
      <c r="A24" s="51">
        <v>6</v>
      </c>
      <c r="B24" s="47" t="s">
        <v>29</v>
      </c>
      <c r="C24" s="45">
        <v>0</v>
      </c>
      <c r="D24" s="46"/>
      <c r="E24" s="45">
        <f>C24*D24</f>
        <v>0</v>
      </c>
      <c r="F24" s="8">
        <v>0</v>
      </c>
      <c r="G24" s="8">
        <v>0</v>
      </c>
      <c r="H24" s="8">
        <f>F24+G24</f>
        <v>0</v>
      </c>
      <c r="I24" s="16"/>
      <c r="J24" s="21" t="s">
        <v>30</v>
      </c>
    </row>
    <row r="25" spans="1:10" ht="21" customHeight="1" x14ac:dyDescent="0.15">
      <c r="A25" s="51"/>
      <c r="B25" s="47"/>
      <c r="C25" s="45"/>
      <c r="D25" s="46"/>
      <c r="E25" s="45"/>
      <c r="F25" s="8">
        <v>0</v>
      </c>
      <c r="G25" s="8">
        <v>0</v>
      </c>
      <c r="H25" s="8">
        <f>F25+G25</f>
        <v>0</v>
      </c>
      <c r="I25" s="16"/>
      <c r="J25" s="39"/>
    </row>
    <row r="26" spans="1:10" s="1" customFormat="1" ht="21" customHeight="1" x14ac:dyDescent="0.15">
      <c r="A26" s="9"/>
      <c r="B26" s="10" t="s">
        <v>31</v>
      </c>
      <c r="C26" s="11">
        <f>SUM(C24)</f>
        <v>0</v>
      </c>
      <c r="D26" s="11">
        <f t="shared" ref="D26:E26" si="6">SUM(D24)</f>
        <v>0</v>
      </c>
      <c r="E26" s="11">
        <f t="shared" si="6"/>
        <v>0</v>
      </c>
      <c r="F26" s="11">
        <f>SUM(F24:F25)</f>
        <v>0</v>
      </c>
      <c r="G26" s="11">
        <f>SUM(G24:G25)</f>
        <v>0</v>
      </c>
      <c r="H26" s="11">
        <f>SUM(H24:H25)</f>
        <v>0</v>
      </c>
      <c r="I26" s="17"/>
      <c r="J26" s="40"/>
    </row>
    <row r="27" spans="1:10" ht="21" customHeight="1" x14ac:dyDescent="0.15">
      <c r="A27" s="51">
        <v>7</v>
      </c>
      <c r="B27" s="47" t="s">
        <v>32</v>
      </c>
      <c r="C27" s="45">
        <v>0</v>
      </c>
      <c r="D27" s="46"/>
      <c r="E27" s="45">
        <f>C27*D27</f>
        <v>0</v>
      </c>
      <c r="F27" s="8">
        <v>0</v>
      </c>
      <c r="G27" s="8">
        <v>0</v>
      </c>
      <c r="H27" s="8">
        <f>F27+G27</f>
        <v>0</v>
      </c>
      <c r="I27" s="16"/>
      <c r="J27" s="41"/>
    </row>
    <row r="28" spans="1:10" ht="21" customHeight="1" x14ac:dyDescent="0.15">
      <c r="A28" s="51"/>
      <c r="B28" s="47"/>
      <c r="C28" s="45"/>
      <c r="D28" s="46"/>
      <c r="E28" s="45"/>
      <c r="F28" s="8">
        <v>0</v>
      </c>
      <c r="G28" s="8">
        <v>0</v>
      </c>
      <c r="H28" s="8">
        <f>F28+G28</f>
        <v>0</v>
      </c>
      <c r="I28" s="16"/>
      <c r="J28" s="42"/>
    </row>
    <row r="29" spans="1:10" s="1" customFormat="1" ht="21" customHeight="1" x14ac:dyDescent="0.15">
      <c r="A29" s="9"/>
      <c r="B29" s="10" t="s">
        <v>33</v>
      </c>
      <c r="C29" s="11">
        <f>SUM(C27)</f>
        <v>0</v>
      </c>
      <c r="D29" s="11">
        <f t="shared" ref="D29:E29" si="7">SUM(D27)</f>
        <v>0</v>
      </c>
      <c r="E29" s="11">
        <f t="shared" si="7"/>
        <v>0</v>
      </c>
      <c r="F29" s="11">
        <f>SUM(F27:F28)</f>
        <v>0</v>
      </c>
      <c r="G29" s="11">
        <f>SUM(G27:G28)</f>
        <v>0</v>
      </c>
      <c r="H29" s="11">
        <f>SUM(H27:H28)</f>
        <v>0</v>
      </c>
      <c r="I29" s="17"/>
      <c r="J29" s="43"/>
    </row>
    <row r="30" spans="1:10" ht="21" customHeight="1" x14ac:dyDescent="0.15">
      <c r="A30" s="51">
        <v>8</v>
      </c>
      <c r="B30" s="47" t="s">
        <v>34</v>
      </c>
      <c r="C30" s="45">
        <v>0</v>
      </c>
      <c r="D30" s="46"/>
      <c r="E30" s="45">
        <f>C30*D30</f>
        <v>0</v>
      </c>
      <c r="F30" s="8">
        <v>0</v>
      </c>
      <c r="G30" s="8">
        <v>0</v>
      </c>
      <c r="H30" s="8">
        <f>F30+G30</f>
        <v>0</v>
      </c>
      <c r="I30" s="16"/>
      <c r="J30" s="38" t="s">
        <v>35</v>
      </c>
    </row>
    <row r="31" spans="1:10" ht="21" customHeight="1" x14ac:dyDescent="0.15">
      <c r="A31" s="51"/>
      <c r="B31" s="47"/>
      <c r="C31" s="45"/>
      <c r="D31" s="46"/>
      <c r="E31" s="45"/>
      <c r="F31" s="8">
        <v>0</v>
      </c>
      <c r="G31" s="8">
        <v>0</v>
      </c>
      <c r="H31" s="8">
        <f>F31+G31</f>
        <v>0</v>
      </c>
      <c r="I31" s="16"/>
      <c r="J31" s="39"/>
    </row>
    <row r="32" spans="1:10" s="1" customFormat="1" ht="21" customHeight="1" x14ac:dyDescent="0.15">
      <c r="A32" s="9"/>
      <c r="B32" s="10" t="s">
        <v>36</v>
      </c>
      <c r="C32" s="11">
        <f>SUM(C30)</f>
        <v>0</v>
      </c>
      <c r="D32" s="11">
        <f t="shared" ref="D32:E32" si="8">SUM(D30)</f>
        <v>0</v>
      </c>
      <c r="E32" s="11">
        <f t="shared" si="8"/>
        <v>0</v>
      </c>
      <c r="F32" s="11">
        <f>SUM(F30:F31)</f>
        <v>0</v>
      </c>
      <c r="G32" s="11">
        <f t="shared" ref="G32:H32" si="9">SUM(G30:G31)</f>
        <v>0</v>
      </c>
      <c r="H32" s="11">
        <f t="shared" si="9"/>
        <v>0</v>
      </c>
      <c r="I32" s="17"/>
      <c r="J32" s="40"/>
    </row>
    <row r="33" spans="1:10" ht="21" customHeight="1" x14ac:dyDescent="0.15">
      <c r="A33" s="51">
        <v>9</v>
      </c>
      <c r="B33" s="47" t="s">
        <v>37</v>
      </c>
      <c r="C33" s="45">
        <v>0</v>
      </c>
      <c r="D33" s="46"/>
      <c r="E33" s="45">
        <f>C33*D33</f>
        <v>0</v>
      </c>
      <c r="F33" s="8">
        <v>0</v>
      </c>
      <c r="G33" s="8">
        <v>0</v>
      </c>
      <c r="H33" s="8">
        <f>F33+G33</f>
        <v>0</v>
      </c>
      <c r="I33" s="16"/>
      <c r="J33" s="21" t="s">
        <v>38</v>
      </c>
    </row>
    <row r="34" spans="1:10" ht="21" customHeight="1" x14ac:dyDescent="0.15">
      <c r="A34" s="51"/>
      <c r="B34" s="47"/>
      <c r="C34" s="45"/>
      <c r="D34" s="46"/>
      <c r="E34" s="45"/>
      <c r="F34" s="8">
        <v>0</v>
      </c>
      <c r="G34" s="8">
        <v>0</v>
      </c>
      <c r="H34" s="8">
        <f>F34+G34</f>
        <v>0</v>
      </c>
      <c r="I34" s="16"/>
      <c r="J34" s="22"/>
    </row>
    <row r="35" spans="1:10" s="1" customFormat="1" ht="21" customHeight="1" x14ac:dyDescent="0.15">
      <c r="A35" s="9"/>
      <c r="B35" s="10" t="s">
        <v>39</v>
      </c>
      <c r="C35" s="11">
        <f>SUM(C33)</f>
        <v>0</v>
      </c>
      <c r="D35" s="11">
        <f t="shared" ref="D35:E35" si="10">SUM(D33)</f>
        <v>0</v>
      </c>
      <c r="E35" s="11">
        <f t="shared" si="10"/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7"/>
      <c r="J35" s="23"/>
    </row>
    <row r="36" spans="1:10" ht="21" customHeight="1" x14ac:dyDescent="0.15">
      <c r="A36" s="29">
        <v>10</v>
      </c>
      <c r="B36" s="47" t="s">
        <v>40</v>
      </c>
      <c r="C36" s="45">
        <v>0</v>
      </c>
      <c r="D36" s="46"/>
      <c r="E36" s="45">
        <f>C36*D36</f>
        <v>0</v>
      </c>
      <c r="F36" s="8">
        <v>0</v>
      </c>
      <c r="G36" s="8">
        <v>0</v>
      </c>
      <c r="H36" s="8">
        <f>F36+G36</f>
        <v>0</v>
      </c>
      <c r="I36" s="16"/>
      <c r="J36" s="24" t="s">
        <v>41</v>
      </c>
    </row>
    <row r="37" spans="1:10" ht="21" customHeight="1" x14ac:dyDescent="0.15">
      <c r="A37" s="30"/>
      <c r="B37" s="47"/>
      <c r="C37" s="45"/>
      <c r="D37" s="46"/>
      <c r="E37" s="45"/>
      <c r="F37" s="8">
        <v>0</v>
      </c>
      <c r="G37" s="8">
        <v>0</v>
      </c>
      <c r="H37" s="8">
        <f>F37+G37</f>
        <v>0</v>
      </c>
      <c r="I37" s="16"/>
      <c r="J37" s="25"/>
    </row>
    <row r="38" spans="1:10" ht="21" customHeight="1" x14ac:dyDescent="0.15">
      <c r="A38" s="30"/>
      <c r="B38" s="47"/>
      <c r="C38" s="45"/>
      <c r="D38" s="46"/>
      <c r="E38" s="45"/>
      <c r="F38" s="8">
        <v>0</v>
      </c>
      <c r="G38" s="8">
        <v>0</v>
      </c>
      <c r="H38" s="8">
        <f>F38+G38</f>
        <v>0</v>
      </c>
      <c r="I38" s="16"/>
      <c r="J38" s="25"/>
    </row>
    <row r="39" spans="1:10" s="1" customFormat="1" ht="21" customHeight="1" x14ac:dyDescent="0.15">
      <c r="A39" s="9"/>
      <c r="B39" s="10" t="s">
        <v>42</v>
      </c>
      <c r="C39" s="11">
        <f>SUM(C36)</f>
        <v>0</v>
      </c>
      <c r="D39" s="11">
        <f t="shared" ref="D39:E39" si="11">SUM(D36)</f>
        <v>0</v>
      </c>
      <c r="E39" s="11">
        <f t="shared" si="11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7"/>
      <c r="J39" s="26"/>
    </row>
    <row r="40" spans="1:10" ht="21" customHeight="1" x14ac:dyDescent="0.15">
      <c r="A40" s="9"/>
      <c r="B40" s="10" t="s">
        <v>43</v>
      </c>
      <c r="C40" s="11">
        <f>SUM(C39,C35,C32,C29,C26,C23,C20,C16,C13,C10)</f>
        <v>0</v>
      </c>
      <c r="D40" s="11">
        <f t="shared" ref="D40:H40" si="12">SUM(D39,D35,D32,D29,D26,D23,D20,D16,D13,D10)</f>
        <v>0</v>
      </c>
      <c r="E40" s="11">
        <f t="shared" si="12"/>
        <v>0</v>
      </c>
      <c r="F40" s="11">
        <f t="shared" si="12"/>
        <v>23031.05</v>
      </c>
      <c r="G40" s="11">
        <f t="shared" si="12"/>
        <v>0</v>
      </c>
      <c r="H40" s="11">
        <f t="shared" si="12"/>
        <v>23031.05</v>
      </c>
      <c r="I40" s="17"/>
      <c r="J40" s="18"/>
    </row>
    <row r="44" spans="1:10" ht="21" customHeight="1" x14ac:dyDescent="0.15">
      <c r="A44" s="55" t="s">
        <v>44</v>
      </c>
      <c r="B44" s="56"/>
      <c r="C44" s="57" t="s">
        <v>45</v>
      </c>
      <c r="D44" s="57"/>
      <c r="E44" s="57" t="s">
        <v>46</v>
      </c>
      <c r="F44" s="57"/>
      <c r="G44" s="57" t="s">
        <v>47</v>
      </c>
      <c r="H44" s="57"/>
      <c r="I44" s="19" t="s">
        <v>48</v>
      </c>
    </row>
    <row r="45" spans="1:10" ht="21" customHeight="1" x14ac:dyDescent="0.15">
      <c r="A45" s="48">
        <f>E40</f>
        <v>0</v>
      </c>
      <c r="B45" s="49"/>
      <c r="C45" s="49">
        <f>H40</f>
        <v>23031.05</v>
      </c>
      <c r="D45" s="49"/>
      <c r="E45" s="49">
        <f>F40</f>
        <v>23031.05</v>
      </c>
      <c r="F45" s="49"/>
      <c r="G45" s="49">
        <f>G40</f>
        <v>0</v>
      </c>
      <c r="H45" s="49"/>
      <c r="I45" s="20">
        <f>A45-C45</f>
        <v>-23031.05</v>
      </c>
    </row>
    <row r="47" spans="1:10" ht="21" customHeight="1" x14ac:dyDescent="0.15">
      <c r="A47" s="12" t="s">
        <v>49</v>
      </c>
      <c r="B47" s="13"/>
      <c r="C47" s="14" t="s">
        <v>50</v>
      </c>
      <c r="D47" s="12"/>
      <c r="E47" s="12" t="s">
        <v>51</v>
      </c>
      <c r="F47" s="12"/>
      <c r="G47" s="12" t="s">
        <v>52</v>
      </c>
      <c r="H47" s="12"/>
      <c r="I47" s="13"/>
    </row>
  </sheetData>
  <mergeCells count="76">
    <mergeCell ref="C2:H2"/>
    <mergeCell ref="C6:E6"/>
    <mergeCell ref="F6:I6"/>
    <mergeCell ref="A44:B44"/>
    <mergeCell ref="C44:D44"/>
    <mergeCell ref="E44:F44"/>
    <mergeCell ref="G44:H44"/>
    <mergeCell ref="B8:B9"/>
    <mergeCell ref="B11:B12"/>
    <mergeCell ref="B14:B15"/>
    <mergeCell ref="B21:B22"/>
    <mergeCell ref="B24:B25"/>
    <mergeCell ref="B27:B28"/>
    <mergeCell ref="B30:B31"/>
    <mergeCell ref="B33:B34"/>
    <mergeCell ref="D11:D12"/>
    <mergeCell ref="A45:B45"/>
    <mergeCell ref="C45:D45"/>
    <mergeCell ref="E45:F45"/>
    <mergeCell ref="G45:H45"/>
    <mergeCell ref="A6:A7"/>
    <mergeCell ref="A8:A9"/>
    <mergeCell ref="A11:A12"/>
    <mergeCell ref="A14:A15"/>
    <mergeCell ref="A21:A22"/>
    <mergeCell ref="A24:A25"/>
    <mergeCell ref="A27:A28"/>
    <mergeCell ref="A30:A31"/>
    <mergeCell ref="A33:A34"/>
    <mergeCell ref="A36:A38"/>
    <mergeCell ref="B6:B7"/>
    <mergeCell ref="D8:D9"/>
    <mergeCell ref="B36:B38"/>
    <mergeCell ref="C8:C9"/>
    <mergeCell ref="C11:C12"/>
    <mergeCell ref="C14:C15"/>
    <mergeCell ref="C21:C22"/>
    <mergeCell ref="C24:C25"/>
    <mergeCell ref="C27:C28"/>
    <mergeCell ref="C30:C31"/>
    <mergeCell ref="C33:C34"/>
    <mergeCell ref="C36:C38"/>
    <mergeCell ref="D36:D38"/>
    <mergeCell ref="E33:E34"/>
    <mergeCell ref="E36:E38"/>
    <mergeCell ref="E8:E9"/>
    <mergeCell ref="E11:E12"/>
    <mergeCell ref="E14:E15"/>
    <mergeCell ref="E21:E22"/>
    <mergeCell ref="D14:D15"/>
    <mergeCell ref="D21:D22"/>
    <mergeCell ref="D24:D25"/>
    <mergeCell ref="D27:D28"/>
    <mergeCell ref="D30:D31"/>
    <mergeCell ref="D33:D34"/>
    <mergeCell ref="J11:J13"/>
    <mergeCell ref="J14:J16"/>
    <mergeCell ref="E24:E25"/>
    <mergeCell ref="E27:E28"/>
    <mergeCell ref="E30:E31"/>
    <mergeCell ref="J33:J35"/>
    <mergeCell ref="J36:J39"/>
    <mergeCell ref="H4:I5"/>
    <mergeCell ref="A17:A19"/>
    <mergeCell ref="B17:B19"/>
    <mergeCell ref="C17:C19"/>
    <mergeCell ref="D17:D19"/>
    <mergeCell ref="E17:E19"/>
    <mergeCell ref="J17:J20"/>
    <mergeCell ref="J21:J23"/>
    <mergeCell ref="J24:J26"/>
    <mergeCell ref="J27:J29"/>
    <mergeCell ref="J30:J32"/>
    <mergeCell ref="J4:J5"/>
    <mergeCell ref="J6:J7"/>
    <mergeCell ref="J8:J10"/>
  </mergeCells>
  <phoneticPr fontId="10" type="noConversion"/>
  <pageMargins left="0.69930555555555596" right="0.69930555555555596" top="0.75" bottom="0.75" header="0.3" footer="0.3"/>
  <pageSetup paperSize="9" scale="57" fitToHeight="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2019-01-24T09:02:18Z</cp:lastPrinted>
  <dcterms:created xsi:type="dcterms:W3CDTF">2014-04-15T08:52:00Z</dcterms:created>
  <dcterms:modified xsi:type="dcterms:W3CDTF">2019-02-27T01:56:32Z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2052-11.1.0.8306</vt:lpwstr>
  </property>
</Properties>
</file>