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<sst xmlns="http://schemas.openxmlformats.org/spreadsheetml/2006/main" count="132" uniqueCount="100">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</sst>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5" workbookViewId="0">
      <selection activeCell="I18" sqref="I1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500</v>
      </c>
      <c r="G17" s="64">
        <v>0</v>
      </c>
      <c r="H17" s="64">
        <f>F17+G17</f>
        <v>500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1226</v>
      </c>
      <c r="G18" s="64">
        <v>0</v>
      </c>
      <c r="H18" s="64">
        <v>1226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4368</v>
      </c>
      <c r="G19" s="64">
        <v>0</v>
      </c>
      <c r="H19" s="64">
        <f t="shared" ref="H19:H46" si="2">F19+G19</f>
        <v>4368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147.93</v>
      </c>
      <c r="G20" s="64">
        <v>0</v>
      </c>
      <c r="H20" s="64">
        <f t="shared" si="2"/>
        <v>147.93</v>
      </c>
      <c r="I20" s="85"/>
      <c r="J20" s="92"/>
    </row>
    <row r="21" customHeight="1" spans="1:10">
      <c r="A21" s="62"/>
      <c r="B21" s="63"/>
      <c r="C21" s="64"/>
      <c r="D21" s="65"/>
      <c r="E21" s="64"/>
      <c r="F21" s="64">
        <v>138.99</v>
      </c>
      <c r="G21" s="64">
        <v>0</v>
      </c>
      <c r="H21" s="64">
        <f t="shared" si="2"/>
        <v>138.99</v>
      </c>
      <c r="I21" s="85"/>
      <c r="J21" s="92"/>
    </row>
    <row r="22" s="51" customFormat="1" customHeight="1" spans="1:10">
      <c r="A22" s="66"/>
      <c r="B22" s="67" t="s">
        <v>23</v>
      </c>
      <c r="C22" s="68">
        <f>SUM(C17)</f>
        <v>0</v>
      </c>
      <c r="D22" s="68">
        <f t="shared" ref="D22:E22" si="3">SUM(D17)</f>
        <v>0</v>
      </c>
      <c r="E22" s="68">
        <f t="shared" si="3"/>
        <v>0</v>
      </c>
      <c r="F22" s="68">
        <f>SUM(F17:F21)</f>
        <v>6380.92</v>
      </c>
      <c r="G22" s="68">
        <f>SUM(G17:G21)</f>
        <v>0</v>
      </c>
      <c r="H22" s="68">
        <f>SUM(H17:H21)</f>
        <v>6380.92</v>
      </c>
      <c r="I22" s="88"/>
      <c r="J22" s="93"/>
    </row>
    <row r="23" customHeight="1" spans="1:10">
      <c r="A23" s="62">
        <v>4</v>
      </c>
      <c r="B23" s="63" t="s">
        <v>24</v>
      </c>
      <c r="C23" s="64">
        <v>0</v>
      </c>
      <c r="D23" s="65"/>
      <c r="E23" s="64">
        <f t="shared" ref="E19:E46" si="4">C23*D23</f>
        <v>0</v>
      </c>
      <c r="F23" s="64">
        <v>0</v>
      </c>
      <c r="G23" s="64">
        <v>0</v>
      </c>
      <c r="H23" s="64">
        <f t="shared" si="2"/>
        <v>0</v>
      </c>
      <c r="I23" s="85"/>
      <c r="J23" s="90" t="s">
        <v>25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2"/>
        <v>0</v>
      </c>
      <c r="I24" s="85"/>
      <c r="J24" s="92"/>
    </row>
    <row r="25" s="51" customFormat="1" customHeight="1" spans="1:10">
      <c r="A25" s="66"/>
      <c r="B25" s="67" t="s">
        <v>26</v>
      </c>
      <c r="C25" s="68">
        <f>SUM(C23)</f>
        <v>0</v>
      </c>
      <c r="D25" s="68">
        <f t="shared" ref="D25:E25" si="5">SUM(D23)</f>
        <v>0</v>
      </c>
      <c r="E25" s="68">
        <f t="shared" si="5"/>
        <v>0</v>
      </c>
      <c r="F25" s="68">
        <f>SUM(F23:F24)</f>
        <v>0</v>
      </c>
      <c r="G25" s="68">
        <f t="shared" ref="G25:H25" si="6">SUM(G23:G24)</f>
        <v>0</v>
      </c>
      <c r="H25" s="68">
        <f t="shared" si="6"/>
        <v>0</v>
      </c>
      <c r="I25" s="88"/>
      <c r="J25" s="93"/>
    </row>
    <row r="26" customHeight="1" spans="1:10">
      <c r="A26" s="69">
        <v>5</v>
      </c>
      <c r="B26" s="70" t="s">
        <v>27</v>
      </c>
      <c r="C26" s="71">
        <v>0</v>
      </c>
      <c r="D26" s="69"/>
      <c r="E26" s="71">
        <f t="shared" si="4"/>
        <v>0</v>
      </c>
      <c r="F26" s="64">
        <v>0</v>
      </c>
      <c r="G26" s="64">
        <v>0</v>
      </c>
      <c r="H26" s="64">
        <f t="shared" si="2"/>
        <v>0</v>
      </c>
      <c r="I26" s="85"/>
      <c r="J26" s="86" t="s">
        <v>28</v>
      </c>
    </row>
    <row r="27" customHeight="1" spans="1:10">
      <c r="A27" s="72"/>
      <c r="B27" s="73"/>
      <c r="C27" s="74"/>
      <c r="D27" s="72"/>
      <c r="E27" s="74"/>
      <c r="F27" s="64">
        <v>0</v>
      </c>
      <c r="G27" s="64">
        <v>0</v>
      </c>
      <c r="H27" s="64">
        <f t="shared" ref="H27" si="7">F27+G27</f>
        <v>0</v>
      </c>
      <c r="I27" s="85"/>
      <c r="J27" s="87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 t="shared" ref="H28" si="9">SUM(H26:H27)</f>
        <v>0</v>
      </c>
      <c r="I28" s="88"/>
      <c r="J28" s="89"/>
    </row>
    <row r="29" customHeight="1" spans="1:10">
      <c r="A29" s="62">
        <v>6</v>
      </c>
      <c r="B29" s="63" t="s">
        <v>30</v>
      </c>
      <c r="C29" s="64">
        <v>0</v>
      </c>
      <c r="D29" s="65"/>
      <c r="E29" s="64">
        <f t="shared" si="4"/>
        <v>0</v>
      </c>
      <c r="F29" s="64">
        <v>0</v>
      </c>
      <c r="G29" s="64">
        <v>0</v>
      </c>
      <c r="H29" s="64">
        <f t="shared" si="2"/>
        <v>0</v>
      </c>
      <c r="I29" s="85"/>
      <c r="J29" s="86" t="s">
        <v>31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2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2"/>
        <v>0</v>
      </c>
      <c r="I31" s="85"/>
      <c r="J31" s="92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2"/>
        <v>0</v>
      </c>
      <c r="I32" s="85"/>
      <c r="J32" s="92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0">SUM(D29)</f>
        <v>0</v>
      </c>
      <c r="E33" s="68">
        <f t="shared" si="10"/>
        <v>0</v>
      </c>
      <c r="F33" s="68">
        <f>SUM(F29:F32)</f>
        <v>0</v>
      </c>
      <c r="G33" s="68">
        <f t="shared" ref="G33:H33" si="11">SUM(G29:G32)</f>
        <v>0</v>
      </c>
      <c r="H33" s="68">
        <f t="shared" si="11"/>
        <v>0</v>
      </c>
      <c r="I33" s="88"/>
      <c r="J33" s="93"/>
    </row>
    <row r="34" customHeight="1" spans="1:10">
      <c r="A34" s="62">
        <v>7</v>
      </c>
      <c r="B34" s="63" t="s">
        <v>33</v>
      </c>
      <c r="C34" s="64">
        <v>0</v>
      </c>
      <c r="D34" s="65"/>
      <c r="E34" s="64">
        <f t="shared" si="4"/>
        <v>0</v>
      </c>
      <c r="F34" s="64">
        <v>0</v>
      </c>
      <c r="G34" s="64">
        <v>0</v>
      </c>
      <c r="H34" s="64">
        <f t="shared" si="2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2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2"/>
        <v>0</v>
      </c>
      <c r="I36" s="85"/>
      <c r="J36" s="95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2"/>
        <v>0</v>
      </c>
      <c r="I37" s="85"/>
      <c r="J37" s="95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2">SUM(D34)</f>
        <v>0</v>
      </c>
      <c r="E38" s="68">
        <f t="shared" si="12"/>
        <v>0</v>
      </c>
      <c r="F38" s="68">
        <f>SUM(F34:F37)</f>
        <v>0</v>
      </c>
      <c r="G38" s="68">
        <f t="shared" ref="G38:H38" si="13">SUM(G34:G37)</f>
        <v>0</v>
      </c>
      <c r="H38" s="68">
        <f t="shared" si="13"/>
        <v>0</v>
      </c>
      <c r="I38" s="88"/>
      <c r="J38" s="96"/>
    </row>
    <row r="39" customHeight="1" spans="1:10">
      <c r="A39" s="62">
        <v>8</v>
      </c>
      <c r="B39" s="63" t="s">
        <v>35</v>
      </c>
      <c r="C39" s="64">
        <v>0</v>
      </c>
      <c r="D39" s="65"/>
      <c r="E39" s="64">
        <f t="shared" si="4"/>
        <v>0</v>
      </c>
      <c r="F39" s="64">
        <v>0</v>
      </c>
      <c r="G39" s="64">
        <v>0</v>
      </c>
      <c r="H39" s="64">
        <f t="shared" si="2"/>
        <v>0</v>
      </c>
      <c r="I39" s="85"/>
      <c r="J39" s="90" t="s">
        <v>36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2"/>
        <v>0</v>
      </c>
      <c r="I40" s="85"/>
      <c r="J40" s="92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4">SUM(D39)</f>
        <v>0</v>
      </c>
      <c r="E41" s="68">
        <f t="shared" si="14"/>
        <v>0</v>
      </c>
      <c r="F41" s="68">
        <f>SUM(F39:F40)</f>
        <v>0</v>
      </c>
      <c r="G41" s="68">
        <f t="shared" ref="G41:H41" si="15">SUM(G39:G40)</f>
        <v>0</v>
      </c>
      <c r="H41" s="68">
        <f t="shared" si="15"/>
        <v>0</v>
      </c>
      <c r="I41" s="88"/>
      <c r="J41" s="93"/>
    </row>
    <row r="42" customHeight="1" spans="1:10">
      <c r="A42" s="62">
        <v>9</v>
      </c>
      <c r="B42" s="63" t="s">
        <v>38</v>
      </c>
      <c r="C42" s="64">
        <v>0</v>
      </c>
      <c r="D42" s="65"/>
      <c r="E42" s="64">
        <f t="shared" si="4"/>
        <v>0</v>
      </c>
      <c r="F42" s="64">
        <v>0</v>
      </c>
      <c r="G42" s="64">
        <v>0</v>
      </c>
      <c r="H42" s="64">
        <f t="shared" si="2"/>
        <v>0</v>
      </c>
      <c r="I42" s="85"/>
      <c r="J42" s="86" t="s">
        <v>39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2"/>
        <v>0</v>
      </c>
      <c r="I43" s="85"/>
      <c r="J43" s="87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2"/>
        <v>0</v>
      </c>
      <c r="I44" s="85"/>
      <c r="J44" s="87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6">SUM(D42)</f>
        <v>0</v>
      </c>
      <c r="E45" s="68">
        <f t="shared" si="16"/>
        <v>0</v>
      </c>
      <c r="F45" s="68">
        <f>SUM(F42:F44)</f>
        <v>0</v>
      </c>
      <c r="G45" s="68">
        <f t="shared" ref="G45:H45" si="17">SUM(G42:G44)</f>
        <v>0</v>
      </c>
      <c r="H45" s="68">
        <f t="shared" si="17"/>
        <v>0</v>
      </c>
      <c r="I45" s="88"/>
      <c r="J45" s="89"/>
    </row>
    <row r="46" customHeight="1" spans="1:10">
      <c r="A46" s="69">
        <v>10</v>
      </c>
      <c r="B46" s="63" t="s">
        <v>41</v>
      </c>
      <c r="C46" s="64">
        <v>0</v>
      </c>
      <c r="D46" s="65"/>
      <c r="E46" s="64">
        <f t="shared" si="4"/>
        <v>0</v>
      </c>
      <c r="F46" s="64">
        <v>0</v>
      </c>
      <c r="G46" s="64">
        <v>0</v>
      </c>
      <c r="H46" s="64">
        <f t="shared" si="2"/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ref="H47:H52" si="18">F47+G47</f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5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5"/>
    </row>
    <row r="52" customHeight="1" spans="1:10">
      <c r="A52" s="72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5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19">SUM(D46)</f>
        <v>0</v>
      </c>
      <c r="E53" s="68">
        <f t="shared" si="19"/>
        <v>0</v>
      </c>
      <c r="F53" s="68">
        <f>SUM(F46:F52)</f>
        <v>0</v>
      </c>
      <c r="G53" s="68">
        <f t="shared" ref="G53:H53" si="20">SUM(G46:G52)</f>
        <v>0</v>
      </c>
      <c r="H53" s="68">
        <f t="shared" si="20"/>
        <v>0</v>
      </c>
      <c r="I53" s="88"/>
      <c r="J53" s="96"/>
    </row>
    <row r="54" customHeight="1" spans="1:10">
      <c r="A54" s="66"/>
      <c r="B54" s="67" t="s">
        <v>43</v>
      </c>
      <c r="C54" s="68">
        <f>SUM(C53,C45,C41,C38,C33,C28,C25,C22,C16,C13)</f>
        <v>0</v>
      </c>
      <c r="D54" s="68">
        <f t="shared" ref="D54:H54" si="21">SUM(D53,D45,D41,D38,D33,D28,D25,D22,D16,D13)</f>
        <v>0</v>
      </c>
      <c r="E54" s="68">
        <f t="shared" si="21"/>
        <v>0</v>
      </c>
      <c r="F54" s="68">
        <f t="shared" si="21"/>
        <v>6380.92</v>
      </c>
      <c r="G54" s="68">
        <f t="shared" si="21"/>
        <v>0</v>
      </c>
      <c r="H54" s="68">
        <f t="shared" si="21"/>
        <v>6380.92</v>
      </c>
      <c r="I54" s="88"/>
      <c r="J54" s="97"/>
    </row>
    <row r="58" customHeight="1" spans="1:9">
      <c r="A58" s="76" t="s">
        <v>44</v>
      </c>
      <c r="B58" s="77"/>
      <c r="C58" s="78" t="s">
        <v>45</v>
      </c>
      <c r="D58" s="78"/>
      <c r="E58" s="78" t="s">
        <v>46</v>
      </c>
      <c r="F58" s="78"/>
      <c r="G58" s="78" t="s">
        <v>47</v>
      </c>
      <c r="H58" s="78"/>
      <c r="I58" s="98" t="s">
        <v>48</v>
      </c>
    </row>
    <row r="59" customHeight="1" spans="1:9">
      <c r="A59" s="79">
        <f>E54</f>
        <v>0</v>
      </c>
      <c r="B59" s="80"/>
      <c r="C59" s="80">
        <f>H54</f>
        <v>6380.92</v>
      </c>
      <c r="D59" s="80"/>
      <c r="E59" s="80">
        <f>F54</f>
        <v>6380.92</v>
      </c>
      <c r="F59" s="80"/>
      <c r="G59" s="80">
        <f>G54</f>
        <v>0</v>
      </c>
      <c r="H59" s="80"/>
      <c r="I59" s="99">
        <f>A59-C59</f>
        <v>-6380.92</v>
      </c>
    </row>
    <row r="61" customHeight="1" spans="1:9">
      <c r="A61" s="81" t="s">
        <v>49</v>
      </c>
      <c r="B61" s="82"/>
      <c r="C61" s="83" t="s">
        <v>50</v>
      </c>
      <c r="D61" s="81"/>
      <c r="E61" s="81" t="s">
        <v>51</v>
      </c>
      <c r="F61" s="81"/>
      <c r="G61" s="81" t="s">
        <v>52</v>
      </c>
      <c r="H61" s="81"/>
      <c r="I61" s="8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2020-09-28T08:27:26Z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