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 tabRatio="500"/>
  </bookViews>
  <sheets>
    <sheet name="二维码报价" sheetId="2" r:id="rId1"/>
    <sheet name="排期" sheetId="4" r:id="rId2"/>
  </sheets>
  <definedNames>
    <definedName name="_xlnm.Print_Area" localSheetId="0">二维码报价!#REF!</definedName>
  </definedNames>
  <calcPr calcId="144525" concurrentCalc="0"/>
</workbook>
</file>

<file path=xl/sharedStrings.xml><?xml version="1.0" encoding="utf-8"?>
<sst xmlns="http://schemas.openxmlformats.org/spreadsheetml/2006/main" count="48">
  <si>
    <t xml:space="preserve">  报  价  单  明  细  </t>
  </si>
  <si>
    <t>项目名称</t>
  </si>
  <si>
    <t>描述</t>
  </si>
  <si>
    <t>数量</t>
  </si>
  <si>
    <t>单价</t>
  </si>
  <si>
    <t>单位</t>
  </si>
  <si>
    <t>净价小计</t>
  </si>
  <si>
    <t>总计</t>
  </si>
  <si>
    <t>Pad电子签约系统</t>
  </si>
  <si>
    <t>Pad同步程序</t>
  </si>
  <si>
    <t>pad设备</t>
  </si>
  <si>
    <t>台</t>
  </si>
  <si>
    <t>pad端软件license</t>
  </si>
  <si>
    <t>套</t>
  </si>
  <si>
    <t>服务端程序</t>
  </si>
  <si>
    <t>服务端设备（笔记本）</t>
  </si>
  <si>
    <t>背景大屏同步程序</t>
  </si>
  <si>
    <t>小时</t>
  </si>
  <si>
    <t>服务端软件license</t>
  </si>
  <si>
    <t>其他</t>
  </si>
  <si>
    <t>高功率路由器</t>
  </si>
  <si>
    <t>技术人员现场服务费</t>
  </si>
  <si>
    <t>人/日</t>
  </si>
  <si>
    <t>技术人员往返机票</t>
  </si>
  <si>
    <t>人</t>
  </si>
  <si>
    <t>Subtotal：</t>
  </si>
  <si>
    <t>Tax（6%）：</t>
  </si>
  <si>
    <t>Total：</t>
  </si>
  <si>
    <t>Packing price：</t>
  </si>
  <si>
    <t>物料</t>
  </si>
  <si>
    <t>商务流程</t>
  </si>
  <si>
    <t>美工制作</t>
  </si>
  <si>
    <t xml:space="preserve"> BJAS H5 Timeline</t>
  </si>
  <si>
    <t>平台</t>
  </si>
  <si>
    <t>内容类型</t>
  </si>
  <si>
    <t>June</t>
  </si>
  <si>
    <t>一</t>
  </si>
  <si>
    <t>二</t>
  </si>
  <si>
    <t>五</t>
  </si>
  <si>
    <t>六</t>
  </si>
  <si>
    <t>日</t>
  </si>
  <si>
    <t>三</t>
  </si>
  <si>
    <t>四</t>
  </si>
  <si>
    <t>报价&amp;排期</t>
  </si>
  <si>
    <t>提供报价
合同确认</t>
  </si>
  <si>
    <t>物料提供</t>
  </si>
  <si>
    <t>技术开发</t>
  </si>
  <si>
    <t>二次修改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</si>
</sst>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_);[Red]\(\¥#,##0\)"/>
    <numFmt numFmtId="177" formatCode="0_);[Red]\(0\)"/>
    <numFmt numFmtId="178" formatCode="\¥#,##0.0_);[Red]\(\¥#,##0.0\)"/>
    <numFmt numFmtId="179" formatCode="#,##0;[Red]#,##0"/>
    <numFmt numFmtId="180" formatCode="\¥#,##0.00_);[Red]\(\¥#,##0.00\)"/>
  </numFmts>
  <fonts count="44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b/>
      <sz val="28"/>
      <color rgb="FF000000"/>
      <name val="微软雅黑"/>
      <charset val="134"/>
    </font>
    <font>
      <b/>
      <sz val="16"/>
      <color rgb="FF000000"/>
      <name val="微软雅黑"/>
      <charset val="134"/>
    </font>
    <font>
      <sz val="18"/>
      <color rgb="FF000000"/>
      <name val="微软雅黑"/>
      <charset val="134"/>
    </font>
    <font>
      <b/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微软雅黑"/>
      <charset val="134"/>
    </font>
    <font>
      <b/>
      <sz val="22"/>
      <color rgb="FF0000D4"/>
      <name val="微软雅黑"/>
      <charset val="134"/>
    </font>
    <font>
      <b/>
      <sz val="14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6"/>
      <color rgb="FF0070C0"/>
      <name val="微软雅黑"/>
      <charset val="134"/>
    </font>
    <font>
      <b/>
      <sz val="16"/>
      <color rgb="FF0070C0"/>
      <name val="微软雅黑"/>
      <charset val="134"/>
    </font>
    <font>
      <sz val="14"/>
      <color rgb="FF000000"/>
      <name val="微软雅黑"/>
      <charset val="134"/>
    </font>
    <font>
      <sz val="9"/>
      <color theme="1"/>
      <name val="Microsoft YaHei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新細明體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rgb="FF000000"/>
      </patternFill>
    </fill>
    <fill>
      <patternFill patternType="solid">
        <fgColor theme="9" tint="0.399975585192419"/>
        <bgColor rgb="FF000000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39997558519241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12" borderId="43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/>
    <xf numFmtId="0" fontId="23" fillId="14" borderId="44" applyNumberFormat="0" applyFon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3" fillId="13" borderId="46" applyNumberFormat="0" applyAlignment="0" applyProtection="0">
      <alignment vertical="center"/>
    </xf>
    <xf numFmtId="0" fontId="28" fillId="13" borderId="43" applyNumberFormat="0" applyAlignment="0" applyProtection="0">
      <alignment vertical="center"/>
    </xf>
    <xf numFmtId="0" fontId="39" fillId="28" borderId="47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0" borderId="45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4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34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</cellStyleXfs>
  <cellXfs count="96">
    <xf numFmtId="0" fontId="0" fillId="0" borderId="0" xfId="0"/>
    <xf numFmtId="0" fontId="1" fillId="2" borderId="0" xfId="46" applyFont="1" applyFill="1" applyBorder="1" applyAlignment="1">
      <alignment horizontal="center" vertical="center"/>
    </xf>
    <xf numFmtId="0" fontId="2" fillId="2" borderId="0" xfId="46" applyFont="1" applyFill="1" applyBorder="1" applyAlignment="1">
      <alignment horizontal="center" vertical="center"/>
    </xf>
    <xf numFmtId="0" fontId="2" fillId="3" borderId="1" xfId="46" applyFont="1" applyFill="1" applyBorder="1" applyAlignment="1">
      <alignment horizontal="center" vertical="center"/>
    </xf>
    <xf numFmtId="0" fontId="2" fillId="2" borderId="1" xfId="46" applyFont="1" applyFill="1" applyBorder="1" applyAlignment="1">
      <alignment horizontal="center" vertical="center"/>
    </xf>
    <xf numFmtId="0" fontId="3" fillId="4" borderId="2" xfId="46" applyNumberFormat="1" applyFont="1" applyFill="1" applyBorder="1" applyAlignment="1">
      <alignment vertical="center"/>
    </xf>
    <xf numFmtId="0" fontId="3" fillId="5" borderId="3" xfId="46" applyFont="1" applyFill="1" applyBorder="1" applyAlignment="1">
      <alignment vertical="center"/>
    </xf>
    <xf numFmtId="0" fontId="4" fillId="6" borderId="4" xfId="46" applyFont="1" applyFill="1" applyBorder="1" applyAlignment="1">
      <alignment horizontal="center" vertical="center"/>
    </xf>
    <xf numFmtId="0" fontId="4" fillId="6" borderId="5" xfId="46" applyFont="1" applyFill="1" applyBorder="1" applyAlignment="1">
      <alignment horizontal="center" vertical="center"/>
    </xf>
    <xf numFmtId="0" fontId="5" fillId="7" borderId="6" xfId="46" applyFont="1" applyFill="1" applyBorder="1" applyAlignment="1">
      <alignment horizontal="center" vertical="center"/>
    </xf>
    <xf numFmtId="0" fontId="5" fillId="7" borderId="7" xfId="46" applyFont="1" applyFill="1" applyBorder="1" applyAlignment="1">
      <alignment horizontal="center" vertical="center"/>
    </xf>
    <xf numFmtId="0" fontId="5" fillId="7" borderId="8" xfId="46" applyFont="1" applyFill="1" applyBorder="1" applyAlignment="1">
      <alignment horizontal="center" vertical="center"/>
    </xf>
    <xf numFmtId="0" fontId="6" fillId="7" borderId="9" xfId="46" applyFont="1" applyFill="1" applyBorder="1" applyAlignment="1">
      <alignment horizontal="center" vertical="center"/>
    </xf>
    <xf numFmtId="0" fontId="6" fillId="7" borderId="10" xfId="46" applyFont="1" applyFill="1" applyBorder="1" applyAlignment="1">
      <alignment horizontal="center" vertical="center"/>
    </xf>
    <xf numFmtId="0" fontId="5" fillId="7" borderId="11" xfId="46" applyFont="1" applyFill="1" applyBorder="1" applyAlignment="1">
      <alignment horizontal="center" vertical="center"/>
    </xf>
    <xf numFmtId="0" fontId="5" fillId="7" borderId="12" xfId="46" applyFont="1" applyFill="1" applyBorder="1" applyAlignment="1">
      <alignment horizontal="center" vertical="center"/>
    </xf>
    <xf numFmtId="0" fontId="5" fillId="7" borderId="0" xfId="46" applyFont="1" applyFill="1" applyBorder="1" applyAlignment="1">
      <alignment horizontal="center" vertical="center"/>
    </xf>
    <xf numFmtId="0" fontId="7" fillId="8" borderId="1" xfId="46" applyNumberFormat="1" applyFont="1" applyFill="1" applyBorder="1" applyAlignment="1">
      <alignment horizontal="center" vertical="center"/>
    </xf>
    <xf numFmtId="0" fontId="5" fillId="7" borderId="13" xfId="46" applyFont="1" applyFill="1" applyBorder="1" applyAlignment="1">
      <alignment horizontal="center" vertical="center"/>
    </xf>
    <xf numFmtId="0" fontId="5" fillId="7" borderId="14" xfId="46" applyFont="1" applyFill="1" applyBorder="1" applyAlignment="1">
      <alignment horizontal="center" vertical="center"/>
    </xf>
    <xf numFmtId="0" fontId="5" fillId="7" borderId="15" xfId="46" applyFont="1" applyFill="1" applyBorder="1" applyAlignment="1">
      <alignment horizontal="center" vertical="center"/>
    </xf>
    <xf numFmtId="0" fontId="5" fillId="7" borderId="16" xfId="46" applyFont="1" applyFill="1" applyBorder="1" applyAlignment="1">
      <alignment horizontal="center" vertical="center"/>
    </xf>
    <xf numFmtId="0" fontId="5" fillId="8" borderId="17" xfId="46" applyFont="1" applyFill="1" applyBorder="1" applyAlignment="1">
      <alignment horizontal="center" vertical="center"/>
    </xf>
    <xf numFmtId="0" fontId="5" fillId="8" borderId="3" xfId="46" applyFont="1" applyFill="1" applyBorder="1" applyAlignment="1">
      <alignment horizontal="center" vertical="center"/>
    </xf>
    <xf numFmtId="0" fontId="3" fillId="0" borderId="1" xfId="46" applyNumberFormat="1" applyFont="1" applyFill="1" applyBorder="1" applyAlignment="1">
      <alignment horizontal="center" vertical="center"/>
    </xf>
    <xf numFmtId="0" fontId="3" fillId="0" borderId="2" xfId="46" applyNumberFormat="1" applyFont="1" applyFill="1" applyBorder="1" applyAlignment="1">
      <alignment horizontal="center" vertical="center"/>
    </xf>
    <xf numFmtId="0" fontId="8" fillId="4" borderId="1" xfId="46" applyFont="1" applyFill="1" applyBorder="1" applyAlignment="1">
      <alignment horizontal="center" vertical="center" wrapText="1"/>
    </xf>
    <xf numFmtId="0" fontId="8" fillId="8" borderId="1" xfId="46" applyFont="1" applyFill="1" applyBorder="1" applyAlignment="1">
      <alignment vertical="center"/>
    </xf>
    <xf numFmtId="0" fontId="5" fillId="7" borderId="18" xfId="46" applyFont="1" applyFill="1" applyBorder="1" applyAlignment="1">
      <alignment horizontal="center" vertical="center"/>
    </xf>
    <xf numFmtId="0" fontId="5" fillId="8" borderId="19" xfId="46" applyFont="1" applyFill="1" applyBorder="1" applyAlignment="1">
      <alignment horizontal="center" vertical="center"/>
    </xf>
    <xf numFmtId="0" fontId="8" fillId="8" borderId="20" xfId="46" applyFont="1" applyFill="1" applyBorder="1" applyAlignment="1">
      <alignment horizontal="center" vertical="center"/>
    </xf>
    <xf numFmtId="0" fontId="3" fillId="0" borderId="20" xfId="46" applyNumberFormat="1" applyFont="1" applyFill="1" applyBorder="1" applyAlignment="1">
      <alignment horizontal="center" vertical="center"/>
    </xf>
    <xf numFmtId="0" fontId="3" fillId="0" borderId="21" xfId="46" applyNumberFormat="1" applyFont="1" applyFill="1" applyBorder="1" applyAlignment="1">
      <alignment horizontal="center" vertical="center"/>
    </xf>
    <xf numFmtId="49" fontId="3" fillId="3" borderId="1" xfId="46" applyNumberFormat="1" applyFont="1" applyFill="1" applyBorder="1" applyAlignment="1">
      <alignment horizontal="center" vertical="center"/>
    </xf>
    <xf numFmtId="0" fontId="5" fillId="7" borderId="22" xfId="46" applyFont="1" applyFill="1" applyBorder="1" applyAlignment="1">
      <alignment horizontal="center" vertical="center" wrapText="1"/>
    </xf>
    <xf numFmtId="0" fontId="5" fillId="8" borderId="23" xfId="46" applyFont="1" applyFill="1" applyBorder="1" applyAlignment="1">
      <alignment horizontal="center" vertical="center" wrapText="1"/>
    </xf>
    <xf numFmtId="0" fontId="8" fillId="8" borderId="24" xfId="46" applyFont="1" applyFill="1" applyBorder="1" applyAlignment="1">
      <alignment horizontal="center" vertical="center"/>
    </xf>
    <xf numFmtId="0" fontId="8" fillId="2" borderId="25" xfId="46" applyFont="1" applyFill="1" applyBorder="1" applyAlignment="1">
      <alignment horizontal="left" vertical="center"/>
    </xf>
    <xf numFmtId="0" fontId="8" fillId="5" borderId="24" xfId="46" applyFont="1" applyFill="1" applyBorder="1" applyAlignment="1">
      <alignment horizontal="center" vertical="center"/>
    </xf>
    <xf numFmtId="0" fontId="2" fillId="2" borderId="0" xfId="46" applyFont="1" applyFill="1" applyBorder="1" applyAlignment="1">
      <alignment horizontal="left" vertical="center"/>
    </xf>
    <xf numFmtId="0" fontId="4" fillId="6" borderId="26" xfId="46" applyFont="1" applyFill="1" applyBorder="1" applyAlignment="1">
      <alignment horizontal="center" vertical="center"/>
    </xf>
    <xf numFmtId="0" fontId="6" fillId="7" borderId="27" xfId="46" applyFont="1" applyFill="1" applyBorder="1" applyAlignment="1">
      <alignment horizontal="center" vertical="center"/>
    </xf>
    <xf numFmtId="0" fontId="7" fillId="8" borderId="28" xfId="46" applyNumberFormat="1" applyFont="1" applyFill="1" applyBorder="1" applyAlignment="1">
      <alignment horizontal="center" vertical="center"/>
    </xf>
    <xf numFmtId="0" fontId="8" fillId="8" borderId="29" xfId="46" applyFont="1" applyFill="1" applyBorder="1" applyAlignment="1">
      <alignment vertical="center"/>
    </xf>
    <xf numFmtId="49" fontId="7" fillId="2" borderId="1" xfId="46" applyNumberFormat="1" applyFont="1" applyFill="1" applyBorder="1" applyAlignment="1">
      <alignment horizontal="center" vertical="center"/>
    </xf>
    <xf numFmtId="177" fontId="7" fillId="2" borderId="1" xfId="46" applyNumberFormat="1" applyFont="1" applyFill="1" applyBorder="1" applyAlignment="1">
      <alignment horizontal="center" vertical="center"/>
    </xf>
    <xf numFmtId="0" fontId="7" fillId="2" borderId="1" xfId="46" applyNumberFormat="1" applyFont="1" applyFill="1" applyBorder="1" applyAlignment="1">
      <alignment horizontal="center" vertical="center"/>
    </xf>
    <xf numFmtId="0" fontId="8" fillId="8" borderId="1" xfId="46" applyFont="1" applyFill="1" applyBorder="1" applyAlignment="1">
      <alignment horizontal="left" vertical="center"/>
    </xf>
    <xf numFmtId="0" fontId="3" fillId="8" borderId="28" xfId="46" applyFont="1" applyFill="1" applyBorder="1" applyAlignment="1">
      <alignment vertical="center"/>
    </xf>
    <xf numFmtId="49" fontId="7" fillId="2" borderId="20" xfId="46" applyNumberFormat="1" applyFont="1" applyFill="1" applyBorder="1" applyAlignment="1">
      <alignment horizontal="center" vertical="center"/>
    </xf>
    <xf numFmtId="177" fontId="3" fillId="2" borderId="1" xfId="46" applyNumberFormat="1" applyFont="1" applyFill="1" applyBorder="1" applyAlignment="1">
      <alignment horizontal="center" vertical="center"/>
    </xf>
    <xf numFmtId="0" fontId="3" fillId="2" borderId="1" xfId="46" applyNumberFormat="1" applyFont="1" applyFill="1" applyBorder="1" applyAlignment="1">
      <alignment horizontal="center" vertical="center"/>
    </xf>
    <xf numFmtId="0" fontId="8" fillId="5" borderId="30" xfId="46" applyFont="1" applyFill="1" applyBorder="1" applyAlignment="1">
      <alignment horizontal="center" vertical="center"/>
    </xf>
    <xf numFmtId="0" fontId="8" fillId="5" borderId="25" xfId="46" applyFont="1" applyFill="1" applyBorder="1" applyAlignment="1">
      <alignment horizontal="center" vertical="center"/>
    </xf>
    <xf numFmtId="0" fontId="2" fillId="8" borderId="25" xfId="46" applyFont="1" applyFill="1" applyBorder="1" applyAlignment="1">
      <alignment vertical="center"/>
    </xf>
    <xf numFmtId="0" fontId="2" fillId="8" borderId="31" xfId="46" applyFont="1" applyFill="1" applyBorder="1" applyAlignment="1">
      <alignment vertical="center"/>
    </xf>
    <xf numFmtId="0" fontId="0" fillId="2" borderId="0" xfId="0" applyFill="1"/>
    <xf numFmtId="0" fontId="9" fillId="2" borderId="0" xfId="0" applyFont="1" applyFill="1"/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10" fillId="9" borderId="0" xfId="0" applyFont="1" applyFill="1" applyAlignment="1">
      <alignment vertical="center"/>
    </xf>
    <xf numFmtId="0" fontId="11" fillId="9" borderId="0" xfId="0" applyFont="1" applyFill="1"/>
    <xf numFmtId="176" fontId="11" fillId="9" borderId="0" xfId="0" applyNumberFormat="1" applyFont="1" applyFill="1" applyAlignment="1">
      <alignment horizontal="center" vertical="center"/>
    </xf>
    <xf numFmtId="0" fontId="12" fillId="9" borderId="0" xfId="0" applyFont="1" applyFill="1" applyAlignment="1">
      <alignment horizontal="center"/>
    </xf>
    <xf numFmtId="0" fontId="13" fillId="10" borderId="32" xfId="54" applyFont="1" applyFill="1" applyBorder="1" applyAlignment="1">
      <alignment horizontal="center" vertical="center" wrapText="1"/>
    </xf>
    <xf numFmtId="0" fontId="13" fillId="10" borderId="33" xfId="54" applyFont="1" applyFill="1" applyBorder="1" applyAlignment="1">
      <alignment horizontal="center" vertical="center" wrapText="1"/>
    </xf>
    <xf numFmtId="0" fontId="13" fillId="10" borderId="33" xfId="0" applyFont="1" applyFill="1" applyBorder="1" applyAlignment="1">
      <alignment horizontal="center" vertical="center" wrapText="1"/>
    </xf>
    <xf numFmtId="176" fontId="13" fillId="10" borderId="3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0" borderId="34" xfId="54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6" fontId="15" fillId="9" borderId="17" xfId="0" applyNumberFormat="1" applyFont="1" applyFill="1" applyBorder="1" applyAlignment="1">
      <alignment horizontal="right" vertical="center"/>
    </xf>
    <xf numFmtId="176" fontId="15" fillId="9" borderId="1" xfId="0" applyNumberFormat="1" applyFont="1" applyFill="1" applyBorder="1" applyAlignment="1">
      <alignment horizontal="right" vertical="center"/>
    </xf>
    <xf numFmtId="176" fontId="15" fillId="9" borderId="19" xfId="0" applyNumberFormat="1" applyFont="1" applyFill="1" applyBorder="1" applyAlignment="1">
      <alignment horizontal="right" vertical="center"/>
    </xf>
    <xf numFmtId="176" fontId="15" fillId="9" borderId="20" xfId="0" applyNumberFormat="1" applyFont="1" applyFill="1" applyBorder="1" applyAlignment="1">
      <alignment horizontal="right" vertical="center"/>
    </xf>
    <xf numFmtId="176" fontId="16" fillId="9" borderId="22" xfId="0" applyNumberFormat="1" applyFont="1" applyFill="1" applyBorder="1" applyAlignment="1">
      <alignment horizontal="right" vertical="center"/>
    </xf>
    <xf numFmtId="176" fontId="16" fillId="9" borderId="37" xfId="0" applyNumberFormat="1" applyFont="1" applyFill="1" applyBorder="1" applyAlignment="1">
      <alignment horizontal="right" vertical="center"/>
    </xf>
    <xf numFmtId="176" fontId="0" fillId="2" borderId="0" xfId="0" applyNumberFormat="1" applyFill="1" applyAlignment="1">
      <alignment horizontal="center" vertical="center"/>
    </xf>
    <xf numFmtId="0" fontId="12" fillId="9" borderId="0" xfId="0" applyFont="1" applyFill="1" applyAlignment="1"/>
    <xf numFmtId="0" fontId="13" fillId="10" borderId="38" xfId="0" applyFont="1" applyFill="1" applyBorder="1" applyAlignment="1">
      <alignment horizontal="center" vertical="center" wrapText="1"/>
    </xf>
    <xf numFmtId="38" fontId="17" fillId="9" borderId="0" xfId="0" applyNumberFormat="1" applyFont="1" applyFill="1" applyBorder="1" applyAlignment="1">
      <alignment horizontal="center" vertical="center"/>
    </xf>
    <xf numFmtId="176" fontId="13" fillId="0" borderId="28" xfId="0" applyNumberFormat="1" applyFont="1" applyBorder="1" applyAlignment="1">
      <alignment horizontal="center" vertical="center" wrapText="1" readingOrder="1"/>
    </xf>
    <xf numFmtId="179" fontId="18" fillId="2" borderId="0" xfId="0" applyNumberFormat="1" applyFont="1" applyFill="1" applyAlignment="1">
      <alignment horizontal="center" vertical="center"/>
    </xf>
    <xf numFmtId="179" fontId="18" fillId="2" borderId="0" xfId="0" applyNumberFormat="1" applyFont="1" applyFill="1" applyAlignment="1">
      <alignment horizontal="center" vertical="center" wrapText="1"/>
    </xf>
    <xf numFmtId="176" fontId="15" fillId="9" borderId="28" xfId="0" applyNumberFormat="1" applyFont="1" applyFill="1" applyBorder="1" applyAlignment="1">
      <alignment horizontal="center" vertical="center"/>
    </xf>
    <xf numFmtId="38" fontId="3" fillId="9" borderId="0" xfId="0" applyNumberFormat="1" applyFont="1" applyFill="1" applyBorder="1" applyAlignment="1">
      <alignment horizontal="center" vertical="center"/>
    </xf>
    <xf numFmtId="180" fontId="15" fillId="9" borderId="28" xfId="0" applyNumberFormat="1" applyFont="1" applyFill="1" applyBorder="1" applyAlignment="1">
      <alignment horizontal="center" vertical="center"/>
    </xf>
    <xf numFmtId="178" fontId="15" fillId="9" borderId="39" xfId="0" applyNumberFormat="1" applyFont="1" applyFill="1" applyBorder="1" applyAlignment="1">
      <alignment horizontal="center" vertical="center"/>
    </xf>
    <xf numFmtId="176" fontId="16" fillId="9" borderId="3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4 2" xfId="52"/>
    <cellStyle name="常规 2" xfId="53"/>
    <cellStyle name="常规 3" xfId="54"/>
    <cellStyle name="常规 4" xfId="55"/>
    <cellStyle name="常规 5" xfId="56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12"/>
  <sheetViews>
    <sheetView tabSelected="1" zoomScale="75" zoomScaleNormal="75" workbookViewId="0">
      <selection activeCell="F7" sqref="F7"/>
    </sheetView>
  </sheetViews>
  <sheetFormatPr defaultColWidth="11.25" defaultRowHeight="15"/>
  <cols>
    <col min="1" max="1" width="10.75" style="56"/>
    <col min="2" max="2" width="17.25" customWidth="1"/>
    <col min="3" max="3" width="26.5" customWidth="1"/>
    <col min="4" max="4" width="53.75" customWidth="1"/>
    <col min="5" max="5" width="11" customWidth="1"/>
    <col min="6" max="6" width="15" style="59" customWidth="1"/>
    <col min="8" max="8" width="12.5" customWidth="1"/>
    <col min="9" max="9" width="17.75" customWidth="1"/>
  </cols>
  <sheetData>
    <row r="1" s="56" customFormat="1" ht="16.5" spans="2:16">
      <c r="B1" s="60"/>
      <c r="C1" s="61"/>
      <c r="D1" s="61"/>
      <c r="E1" s="61"/>
      <c r="F1" s="62"/>
      <c r="G1" s="61"/>
      <c r="H1" s="61"/>
      <c r="I1" s="61"/>
      <c r="J1" s="61"/>
      <c r="K1" s="61"/>
      <c r="L1" s="60"/>
      <c r="M1" s="60"/>
      <c r="N1" s="60"/>
      <c r="O1" s="60"/>
      <c r="P1" s="60"/>
    </row>
    <row r="2" s="56" customFormat="1" ht="31.25" spans="2:16">
      <c r="B2" s="63" t="s">
        <v>0</v>
      </c>
      <c r="C2" s="63"/>
      <c r="D2" s="63"/>
      <c r="E2" s="63"/>
      <c r="F2" s="63"/>
      <c r="G2" s="63"/>
      <c r="H2" s="63"/>
      <c r="I2" s="63"/>
      <c r="J2" s="84"/>
      <c r="K2" s="84"/>
      <c r="L2" s="60"/>
      <c r="M2" s="60"/>
      <c r="N2" s="60"/>
      <c r="O2" s="60"/>
      <c r="P2" s="60"/>
    </row>
    <row r="3" s="57" customFormat="1" ht="34.9" customHeight="1" spans="2:13">
      <c r="B3" s="64" t="s">
        <v>1</v>
      </c>
      <c r="C3" s="65" t="s">
        <v>2</v>
      </c>
      <c r="D3" s="65"/>
      <c r="E3" s="66" t="s">
        <v>3</v>
      </c>
      <c r="F3" s="67" t="s">
        <v>4</v>
      </c>
      <c r="G3" s="66" t="s">
        <v>5</v>
      </c>
      <c r="H3" s="66" t="s">
        <v>6</v>
      </c>
      <c r="I3" s="85" t="s">
        <v>7</v>
      </c>
      <c r="J3" s="86"/>
      <c r="K3" s="86"/>
      <c r="L3" s="86"/>
      <c r="M3" s="86"/>
    </row>
    <row r="4" s="58" customFormat="1" ht="27" customHeight="1" spans="1:45">
      <c r="A4" s="68"/>
      <c r="B4" s="69" t="s">
        <v>8</v>
      </c>
      <c r="C4" s="70" t="s">
        <v>9</v>
      </c>
      <c r="D4" s="70" t="s">
        <v>10</v>
      </c>
      <c r="E4" s="71">
        <v>2</v>
      </c>
      <c r="F4" s="72">
        <v>600</v>
      </c>
      <c r="G4" s="71" t="s">
        <v>11</v>
      </c>
      <c r="H4" s="73">
        <f t="shared" ref="H4:H8" si="0">F4*E4</f>
        <v>1200</v>
      </c>
      <c r="I4" s="87">
        <f>SUM(H4:H11)</f>
        <v>14900</v>
      </c>
      <c r="J4" s="88"/>
      <c r="K4" s="89"/>
      <c r="L4" s="89"/>
      <c r="M4" s="68"/>
      <c r="N4" s="68"/>
      <c r="O4" s="68"/>
      <c r="P4" s="68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</row>
    <row r="5" s="58" customFormat="1" ht="27" customHeight="1" spans="1:45">
      <c r="A5" s="68"/>
      <c r="B5" s="69"/>
      <c r="C5" s="70"/>
      <c r="D5" s="70" t="s">
        <v>12</v>
      </c>
      <c r="E5" s="71">
        <v>4</v>
      </c>
      <c r="F5" s="72">
        <v>1200</v>
      </c>
      <c r="G5" s="71" t="s">
        <v>13</v>
      </c>
      <c r="H5" s="73">
        <f t="shared" si="0"/>
        <v>4800</v>
      </c>
      <c r="I5" s="87"/>
      <c r="J5" s="88"/>
      <c r="K5" s="89"/>
      <c r="L5" s="89"/>
      <c r="M5" s="68"/>
      <c r="N5" s="68"/>
      <c r="O5" s="68"/>
      <c r="P5" s="68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</row>
    <row r="6" s="58" customFormat="1" ht="27" customHeight="1" spans="1:45">
      <c r="A6" s="68"/>
      <c r="B6" s="69"/>
      <c r="C6" s="70" t="s">
        <v>14</v>
      </c>
      <c r="D6" s="70" t="s">
        <v>15</v>
      </c>
      <c r="E6" s="71">
        <v>1</v>
      </c>
      <c r="F6" s="72">
        <v>600</v>
      </c>
      <c r="G6" s="71" t="s">
        <v>11</v>
      </c>
      <c r="H6" s="72">
        <f t="shared" si="0"/>
        <v>600</v>
      </c>
      <c r="I6" s="87"/>
      <c r="J6" s="88"/>
      <c r="K6" s="89"/>
      <c r="L6" s="89"/>
      <c r="M6" s="68"/>
      <c r="N6" s="68"/>
      <c r="O6" s="68"/>
      <c r="P6" s="68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</row>
    <row r="7" s="58" customFormat="1" ht="27" customHeight="1" spans="1:45">
      <c r="A7" s="68"/>
      <c r="B7" s="69"/>
      <c r="C7" s="70"/>
      <c r="D7" s="71" t="s">
        <v>16</v>
      </c>
      <c r="E7" s="71">
        <v>2</v>
      </c>
      <c r="F7" s="72">
        <v>300</v>
      </c>
      <c r="G7" s="71" t="s">
        <v>17</v>
      </c>
      <c r="H7" s="72">
        <f t="shared" si="0"/>
        <v>600</v>
      </c>
      <c r="I7" s="87"/>
      <c r="J7" s="88"/>
      <c r="K7" s="89"/>
      <c r="L7" s="89"/>
      <c r="M7" s="68"/>
      <c r="N7" s="68"/>
      <c r="O7" s="68"/>
      <c r="P7" s="68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</row>
    <row r="8" s="58" customFormat="1" ht="27" customHeight="1" spans="1:45">
      <c r="A8" s="68"/>
      <c r="B8" s="69"/>
      <c r="C8" s="70"/>
      <c r="D8" s="71" t="s">
        <v>18</v>
      </c>
      <c r="E8" s="71">
        <v>2</v>
      </c>
      <c r="F8" s="72">
        <v>1800</v>
      </c>
      <c r="G8" s="71" t="s">
        <v>13</v>
      </c>
      <c r="H8" s="72">
        <f t="shared" si="0"/>
        <v>3600</v>
      </c>
      <c r="I8" s="87"/>
      <c r="J8" s="88"/>
      <c r="K8" s="89"/>
      <c r="L8" s="89"/>
      <c r="M8" s="68"/>
      <c r="N8" s="68"/>
      <c r="O8" s="68"/>
      <c r="P8" s="68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</row>
    <row r="9" s="58" customFormat="1" ht="27" customHeight="1" spans="1:45">
      <c r="A9" s="68"/>
      <c r="B9" s="69"/>
      <c r="C9" s="74" t="s">
        <v>19</v>
      </c>
      <c r="D9" s="71" t="s">
        <v>20</v>
      </c>
      <c r="E9" s="71">
        <v>1</v>
      </c>
      <c r="F9" s="72">
        <v>600</v>
      </c>
      <c r="G9" s="71" t="s">
        <v>11</v>
      </c>
      <c r="H9" s="72">
        <f>E9*F9</f>
        <v>600</v>
      </c>
      <c r="I9" s="87"/>
      <c r="J9" s="88"/>
      <c r="K9" s="89"/>
      <c r="L9" s="89"/>
      <c r="M9" s="68"/>
      <c r="N9" s="68"/>
      <c r="O9" s="68"/>
      <c r="P9" s="68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</row>
    <row r="10" s="58" customFormat="1" ht="27" customHeight="1" spans="1:45">
      <c r="A10" s="68"/>
      <c r="B10" s="69"/>
      <c r="C10" s="75"/>
      <c r="D10" s="71" t="s">
        <v>21</v>
      </c>
      <c r="E10" s="71">
        <v>2</v>
      </c>
      <c r="F10" s="72">
        <v>500</v>
      </c>
      <c r="G10" s="71" t="s">
        <v>22</v>
      </c>
      <c r="H10" s="72">
        <f>E10*F10</f>
        <v>1000</v>
      </c>
      <c r="I10" s="87"/>
      <c r="J10" s="88"/>
      <c r="K10" s="89"/>
      <c r="L10" s="89"/>
      <c r="M10" s="68"/>
      <c r="N10" s="68"/>
      <c r="O10" s="68"/>
      <c r="P10" s="68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</row>
    <row r="11" s="58" customFormat="1" ht="27" customHeight="1" spans="1:45">
      <c r="A11" s="68"/>
      <c r="B11" s="69"/>
      <c r="C11" s="76"/>
      <c r="D11" s="71" t="s">
        <v>23</v>
      </c>
      <c r="E11" s="71">
        <v>1</v>
      </c>
      <c r="F11" s="72">
        <v>2500</v>
      </c>
      <c r="G11" s="71" t="s">
        <v>24</v>
      </c>
      <c r="H11" s="72">
        <f>E11*F11</f>
        <v>2500</v>
      </c>
      <c r="I11" s="87"/>
      <c r="J11" s="88"/>
      <c r="K11" s="89"/>
      <c r="L11" s="89"/>
      <c r="M11" s="68"/>
      <c r="N11" s="68"/>
      <c r="O11" s="68"/>
      <c r="P11" s="68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</row>
    <row r="12" s="56" customFormat="1" ht="25.9" customHeight="1" spans="2:13">
      <c r="B12" s="77" t="s">
        <v>25</v>
      </c>
      <c r="C12" s="78"/>
      <c r="D12" s="78"/>
      <c r="E12" s="78"/>
      <c r="F12" s="78"/>
      <c r="G12" s="78"/>
      <c r="H12" s="78"/>
      <c r="I12" s="90">
        <f>SUM(I4:I11)</f>
        <v>14900</v>
      </c>
      <c r="J12" s="91"/>
      <c r="K12" s="91"/>
      <c r="L12" s="91"/>
      <c r="M12" s="91"/>
    </row>
    <row r="13" s="56" customFormat="1" ht="34.15" customHeight="1" spans="2:13">
      <c r="B13" s="77" t="s">
        <v>26</v>
      </c>
      <c r="C13" s="78"/>
      <c r="D13" s="78"/>
      <c r="E13" s="78"/>
      <c r="F13" s="78"/>
      <c r="G13" s="78"/>
      <c r="H13" s="78"/>
      <c r="I13" s="92">
        <f>I12*6%</f>
        <v>894</v>
      </c>
      <c r="J13" s="91"/>
      <c r="K13" s="91"/>
      <c r="L13" s="91"/>
      <c r="M13" s="91"/>
    </row>
    <row r="14" s="56" customFormat="1" ht="34.15" customHeight="1" spans="2:13">
      <c r="B14" s="79" t="s">
        <v>27</v>
      </c>
      <c r="C14" s="80"/>
      <c r="D14" s="80"/>
      <c r="E14" s="80"/>
      <c r="F14" s="80"/>
      <c r="G14" s="80"/>
      <c r="H14" s="80"/>
      <c r="I14" s="93">
        <f>I12+I13</f>
        <v>15794</v>
      </c>
      <c r="J14" s="91"/>
      <c r="K14" s="91"/>
      <c r="L14" s="91"/>
      <c r="M14" s="91"/>
    </row>
    <row r="15" s="56" customFormat="1" ht="34.15" customHeight="1" spans="2:13">
      <c r="B15" s="81" t="s">
        <v>28</v>
      </c>
      <c r="C15" s="82"/>
      <c r="D15" s="82"/>
      <c r="E15" s="82"/>
      <c r="F15" s="82"/>
      <c r="G15" s="82"/>
      <c r="H15" s="82"/>
      <c r="I15" s="94">
        <v>15000</v>
      </c>
      <c r="J15" s="91"/>
      <c r="K15" s="91"/>
      <c r="L15" s="91"/>
      <c r="M15" s="91"/>
    </row>
    <row r="16" s="56" customFormat="1" ht="24" customHeight="1" spans="6:6">
      <c r="F16" s="83"/>
    </row>
    <row r="17" s="56" customFormat="1" ht="34.15" customHeight="1" spans="6:6">
      <c r="F17" s="83"/>
    </row>
    <row r="18" s="56" customFormat="1" spans="6:6">
      <c r="F18" s="83"/>
    </row>
    <row r="19" s="56" customFormat="1" spans="6:6">
      <c r="F19" s="83"/>
    </row>
    <row r="20" s="56" customFormat="1" spans="6:6">
      <c r="F20" s="83"/>
    </row>
    <row r="21" s="56" customFormat="1" spans="6:6">
      <c r="F21" s="83"/>
    </row>
    <row r="22" s="56" customFormat="1" spans="6:6">
      <c r="F22" s="83"/>
    </row>
    <row r="23" s="56" customFormat="1" spans="6:6">
      <c r="F23" s="83"/>
    </row>
    <row r="24" s="56" customFormat="1" spans="6:6">
      <c r="F24" s="83"/>
    </row>
    <row r="25" s="56" customFormat="1" spans="6:6">
      <c r="F25" s="83"/>
    </row>
    <row r="26" s="56" customFormat="1" spans="6:6">
      <c r="F26" s="83"/>
    </row>
    <row r="27" s="56" customFormat="1" spans="6:6">
      <c r="F27" s="83"/>
    </row>
    <row r="28" s="56" customFormat="1" spans="6:6">
      <c r="F28" s="83"/>
    </row>
    <row r="29" s="56" customFormat="1" spans="6:6">
      <c r="F29" s="83"/>
    </row>
    <row r="30" s="56" customFormat="1" spans="6:6">
      <c r="F30" s="83"/>
    </row>
    <row r="31" s="56" customFormat="1" spans="6:6">
      <c r="F31" s="83"/>
    </row>
    <row r="32" s="56" customFormat="1" spans="6:6">
      <c r="F32" s="83"/>
    </row>
    <row r="33" s="56" customFormat="1" spans="6:6">
      <c r="F33" s="83"/>
    </row>
    <row r="34" s="56" customFormat="1" spans="6:6">
      <c r="F34" s="83"/>
    </row>
    <row r="35" s="56" customFormat="1" spans="6:6">
      <c r="F35" s="83"/>
    </row>
    <row r="36" s="56" customFormat="1" spans="6:6">
      <c r="F36" s="83"/>
    </row>
    <row r="37" s="56" customFormat="1" spans="6:6">
      <c r="F37" s="83"/>
    </row>
    <row r="38" s="56" customFormat="1" spans="6:6">
      <c r="F38" s="83"/>
    </row>
    <row r="39" s="56" customFormat="1" spans="6:6">
      <c r="F39" s="83"/>
    </row>
    <row r="40" s="56" customFormat="1" spans="6:6">
      <c r="F40" s="83"/>
    </row>
    <row r="41" s="56" customFormat="1" spans="6:6">
      <c r="F41" s="83"/>
    </row>
    <row r="42" s="56" customFormat="1" spans="6:6">
      <c r="F42" s="83"/>
    </row>
    <row r="43" s="56" customFormat="1" spans="6:6">
      <c r="F43" s="83"/>
    </row>
    <row r="44" s="56" customFormat="1" spans="6:6">
      <c r="F44" s="83"/>
    </row>
    <row r="45" s="56" customFormat="1" spans="6:6">
      <c r="F45" s="83"/>
    </row>
    <row r="46" s="56" customFormat="1" spans="6:6">
      <c r="F46" s="83"/>
    </row>
    <row r="47" s="56" customFormat="1" spans="6:6">
      <c r="F47" s="83"/>
    </row>
    <row r="48" s="56" customFormat="1" spans="6:6">
      <c r="F48" s="83"/>
    </row>
    <row r="49" s="56" customFormat="1" spans="6:6">
      <c r="F49" s="83"/>
    </row>
    <row r="50" s="56" customFormat="1" spans="6:6">
      <c r="F50" s="83"/>
    </row>
    <row r="51" s="56" customFormat="1" spans="6:6">
      <c r="F51" s="83"/>
    </row>
    <row r="52" s="56" customFormat="1" spans="6:6">
      <c r="F52" s="83"/>
    </row>
    <row r="53" s="56" customFormat="1" spans="6:6">
      <c r="F53" s="83"/>
    </row>
    <row r="54" s="56" customFormat="1" spans="6:6">
      <c r="F54" s="83"/>
    </row>
    <row r="55" s="56" customFormat="1" spans="6:6">
      <c r="F55" s="83"/>
    </row>
    <row r="56" s="56" customFormat="1" spans="6:6">
      <c r="F56" s="83"/>
    </row>
    <row r="57" s="56" customFormat="1" spans="6:6">
      <c r="F57" s="83"/>
    </row>
    <row r="58" s="56" customFormat="1" spans="6:6">
      <c r="F58" s="83"/>
    </row>
    <row r="59" s="56" customFormat="1" spans="6:6">
      <c r="F59" s="83"/>
    </row>
    <row r="60" s="56" customFormat="1" spans="6:6">
      <c r="F60" s="83"/>
    </row>
    <row r="61" s="56" customFormat="1" spans="6:6">
      <c r="F61" s="83"/>
    </row>
    <row r="62" s="56" customFormat="1" spans="6:6">
      <c r="F62" s="83"/>
    </row>
    <row r="63" s="56" customFormat="1" spans="6:6">
      <c r="F63" s="83"/>
    </row>
    <row r="64" s="56" customFormat="1" spans="6:6">
      <c r="F64" s="83"/>
    </row>
    <row r="65" s="56" customFormat="1" spans="6:6">
      <c r="F65" s="83"/>
    </row>
    <row r="66" s="56" customFormat="1" spans="6:6">
      <c r="F66" s="83"/>
    </row>
    <row r="67" s="56" customFormat="1" spans="6:6">
      <c r="F67" s="83"/>
    </row>
    <row r="68" s="56" customFormat="1" spans="6:6">
      <c r="F68" s="83"/>
    </row>
    <row r="69" s="56" customFormat="1" spans="6:6">
      <c r="F69" s="83"/>
    </row>
    <row r="70" s="56" customFormat="1" spans="6:6">
      <c r="F70" s="83"/>
    </row>
    <row r="71" s="56" customFormat="1" spans="6:6">
      <c r="F71" s="83"/>
    </row>
    <row r="72" s="56" customFormat="1" spans="6:6">
      <c r="F72" s="83"/>
    </row>
    <row r="73" s="56" customFormat="1" spans="6:6">
      <c r="F73" s="83"/>
    </row>
    <row r="74" s="56" customFormat="1" spans="6:6">
      <c r="F74" s="83"/>
    </row>
    <row r="75" s="56" customFormat="1" spans="6:6">
      <c r="F75" s="83"/>
    </row>
    <row r="76" s="56" customFormat="1" spans="6:6">
      <c r="F76" s="83"/>
    </row>
    <row r="77" s="56" customFormat="1" spans="6:6">
      <c r="F77" s="83"/>
    </row>
    <row r="78" s="56" customFormat="1" spans="6:6">
      <c r="F78" s="83"/>
    </row>
    <row r="79" s="56" customFormat="1" spans="6:6">
      <c r="F79" s="83"/>
    </row>
    <row r="80" s="56" customFormat="1" spans="6:6">
      <c r="F80" s="83"/>
    </row>
    <row r="81" s="56" customFormat="1" spans="6:6">
      <c r="F81" s="83"/>
    </row>
    <row r="82" s="56" customFormat="1" spans="6:6">
      <c r="F82" s="83"/>
    </row>
    <row r="83" s="56" customFormat="1" spans="6:6">
      <c r="F83" s="83"/>
    </row>
    <row r="84" s="56" customFormat="1" spans="6:6">
      <c r="F84" s="83"/>
    </row>
    <row r="85" s="56" customFormat="1" spans="6:6">
      <c r="F85" s="83"/>
    </row>
    <row r="86" s="56" customFormat="1" spans="6:6">
      <c r="F86" s="83"/>
    </row>
    <row r="87" s="56" customFormat="1" spans="6:6">
      <c r="F87" s="83"/>
    </row>
    <row r="88" s="56" customFormat="1" spans="6:6">
      <c r="F88" s="83"/>
    </row>
    <row r="89" s="56" customFormat="1" spans="6:6">
      <c r="F89" s="83"/>
    </row>
    <row r="90" s="56" customFormat="1" spans="6:6">
      <c r="F90" s="83"/>
    </row>
    <row r="91" s="56" customFormat="1" spans="6:6">
      <c r="F91" s="83"/>
    </row>
    <row r="92" s="56" customFormat="1" spans="6:6">
      <c r="F92" s="83"/>
    </row>
    <row r="93" s="56" customFormat="1" spans="6:6">
      <c r="F93" s="83"/>
    </row>
    <row r="94" s="56" customFormat="1" spans="6:6">
      <c r="F94" s="83"/>
    </row>
    <row r="95" s="56" customFormat="1" spans="6:6">
      <c r="F95" s="83"/>
    </row>
    <row r="96" s="56" customFormat="1" spans="6:6">
      <c r="F96" s="83"/>
    </row>
    <row r="97" s="56" customFormat="1" spans="6:6">
      <c r="F97" s="83"/>
    </row>
    <row r="98" s="56" customFormat="1" spans="6:6">
      <c r="F98" s="83"/>
    </row>
    <row r="99" s="56" customFormat="1" spans="6:6">
      <c r="F99" s="83"/>
    </row>
    <row r="100" s="56" customFormat="1" spans="6:6">
      <c r="F100" s="83"/>
    </row>
    <row r="101" s="56" customFormat="1" spans="6:6">
      <c r="F101" s="83"/>
    </row>
    <row r="102" s="56" customFormat="1" spans="6:6">
      <c r="F102" s="83"/>
    </row>
    <row r="103" s="56" customFormat="1" spans="6:6">
      <c r="F103" s="83"/>
    </row>
    <row r="104" s="56" customFormat="1" spans="6:6">
      <c r="F104" s="83"/>
    </row>
    <row r="105" s="56" customFormat="1" spans="6:6">
      <c r="F105" s="83"/>
    </row>
    <row r="106" s="56" customFormat="1" spans="6:6">
      <c r="F106" s="83"/>
    </row>
    <row r="107" s="56" customFormat="1" spans="6:6">
      <c r="F107" s="83"/>
    </row>
    <row r="108" s="56" customFormat="1" spans="6:6">
      <c r="F108" s="83"/>
    </row>
    <row r="109" s="56" customFormat="1" spans="6:6">
      <c r="F109" s="83"/>
    </row>
    <row r="110" s="56" customFormat="1" spans="6:6">
      <c r="F110" s="83"/>
    </row>
    <row r="111" s="56" customFormat="1" spans="6:6">
      <c r="F111" s="83"/>
    </row>
    <row r="112" s="56" customFormat="1" spans="6:6">
      <c r="F112" s="83"/>
    </row>
  </sheetData>
  <mergeCells count="11">
    <mergeCell ref="B2:I2"/>
    <mergeCell ref="C3:D3"/>
    <mergeCell ref="B12:H12"/>
    <mergeCell ref="B13:H13"/>
    <mergeCell ref="B14:H14"/>
    <mergeCell ref="B15:H15"/>
    <mergeCell ref="B4:B11"/>
    <mergeCell ref="C4:C5"/>
    <mergeCell ref="C6:C8"/>
    <mergeCell ref="C9:C11"/>
    <mergeCell ref="I4:I11"/>
  </mergeCells>
  <pageMargins left="0.699305555555556" right="0.699305555555556" top="0.75" bottom="0.75" header="0.3" footer="0.3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18"/>
  <sheetViews>
    <sheetView zoomScale="80" zoomScaleNormal="80" topLeftCell="B1" workbookViewId="0">
      <selection activeCell="T12" sqref="T12"/>
    </sheetView>
  </sheetViews>
  <sheetFormatPr defaultColWidth="8.75" defaultRowHeight="16.5"/>
  <cols>
    <col min="1" max="1" width="8.75" style="2"/>
    <col min="2" max="2" width="13.5" style="2" customWidth="1"/>
    <col min="3" max="3" width="28.5" style="2" customWidth="1"/>
    <col min="4" max="4" width="9.75" style="2" customWidth="1"/>
    <col min="5" max="5" width="14.25" style="2" hidden="1" customWidth="1"/>
    <col min="6" max="6" width="13.75" style="2" hidden="1" customWidth="1"/>
    <col min="7" max="7" width="8.5" style="2" customWidth="1"/>
    <col min="8" max="9" width="9.75" style="2" customWidth="1"/>
    <col min="10" max="10" width="13.625" style="2" customWidth="1"/>
    <col min="11" max="11" width="8.5" style="2" customWidth="1"/>
    <col min="12" max="16" width="6.25" style="2" customWidth="1"/>
    <col min="17" max="16384" width="8.75" style="2"/>
  </cols>
  <sheetData>
    <row r="2" spans="2:3">
      <c r="B2" s="3"/>
      <c r="C2" s="4" t="s">
        <v>29</v>
      </c>
    </row>
    <row r="3" spans="2:3">
      <c r="B3" s="5"/>
      <c r="C3" s="4" t="s">
        <v>30</v>
      </c>
    </row>
    <row r="4" spans="2:3">
      <c r="B4" s="6"/>
      <c r="C4" s="4" t="s">
        <v>31</v>
      </c>
    </row>
    <row r="6" ht="40.75" spans="2:16">
      <c r="B6" s="7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40"/>
    </row>
    <row r="7" ht="24" spans="2:16">
      <c r="B7" s="9" t="s">
        <v>33</v>
      </c>
      <c r="C7" s="10" t="s">
        <v>34</v>
      </c>
      <c r="D7" s="11"/>
      <c r="E7" s="12" t="s">
        <v>35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41"/>
    </row>
    <row r="8" s="1" customFormat="1" ht="14.5" spans="2:16">
      <c r="B8" s="14"/>
      <c r="C8" s="15"/>
      <c r="D8" s="16"/>
      <c r="E8" s="17">
        <v>17</v>
      </c>
      <c r="F8" s="17">
        <v>18</v>
      </c>
      <c r="G8" s="17">
        <v>13</v>
      </c>
      <c r="H8" s="17">
        <v>14</v>
      </c>
      <c r="I8" s="17">
        <v>15</v>
      </c>
      <c r="J8" s="17">
        <v>16</v>
      </c>
      <c r="K8" s="17">
        <v>17</v>
      </c>
      <c r="L8" s="17">
        <v>18</v>
      </c>
      <c r="M8" s="17">
        <v>19</v>
      </c>
      <c r="N8" s="17">
        <v>20</v>
      </c>
      <c r="O8" s="17">
        <v>21</v>
      </c>
      <c r="P8" s="42">
        <v>22</v>
      </c>
    </row>
    <row r="9" s="1" customFormat="1" ht="14.5" spans="2:16">
      <c r="B9" s="18"/>
      <c r="C9" s="19"/>
      <c r="D9" s="20"/>
      <c r="E9" s="17" t="s">
        <v>36</v>
      </c>
      <c r="F9" s="17" t="s">
        <v>37</v>
      </c>
      <c r="G9" s="17" t="s">
        <v>38</v>
      </c>
      <c r="H9" s="17" t="s">
        <v>39</v>
      </c>
      <c r="I9" s="17" t="s">
        <v>40</v>
      </c>
      <c r="J9" s="17" t="s">
        <v>36</v>
      </c>
      <c r="K9" s="17" t="s">
        <v>37</v>
      </c>
      <c r="L9" s="17" t="s">
        <v>41</v>
      </c>
      <c r="M9" s="17" t="s">
        <v>42</v>
      </c>
      <c r="N9" s="17" t="s">
        <v>38</v>
      </c>
      <c r="O9" s="17" t="s">
        <v>39</v>
      </c>
      <c r="P9" s="42" t="s">
        <v>40</v>
      </c>
    </row>
    <row r="10" s="1" customFormat="1" ht="41.25" customHeight="1" spans="2:16">
      <c r="B10" s="21" t="s">
        <v>30</v>
      </c>
      <c r="C10" s="22" t="s">
        <v>43</v>
      </c>
      <c r="D10" s="23"/>
      <c r="E10" s="24"/>
      <c r="F10" s="25"/>
      <c r="G10" s="26" t="s">
        <v>44</v>
      </c>
      <c r="H10" s="27"/>
      <c r="I10" s="27"/>
      <c r="J10" s="43"/>
      <c r="K10" s="44"/>
      <c r="L10" s="45"/>
      <c r="M10" s="46"/>
      <c r="N10" s="46"/>
      <c r="O10" s="47"/>
      <c r="P10" s="48"/>
    </row>
    <row r="11" s="1" customFormat="1" ht="22.5" spans="2:16">
      <c r="B11" s="28"/>
      <c r="C11" s="29"/>
      <c r="D11" s="30" t="s">
        <v>29</v>
      </c>
      <c r="E11" s="31"/>
      <c r="F11" s="32"/>
      <c r="G11" s="33" t="s">
        <v>45</v>
      </c>
      <c r="H11" s="30"/>
      <c r="I11" s="30"/>
      <c r="J11" s="49"/>
      <c r="L11" s="50"/>
      <c r="M11" s="51"/>
      <c r="N11" s="51"/>
      <c r="O11" s="47"/>
      <c r="P11" s="48"/>
    </row>
    <row r="12" ht="22.15" customHeight="1" spans="2:16">
      <c r="B12" s="34"/>
      <c r="C12" s="35"/>
      <c r="D12" s="36" t="s">
        <v>46</v>
      </c>
      <c r="E12" s="37"/>
      <c r="F12" s="37"/>
      <c r="G12" s="37"/>
      <c r="H12" s="38" t="s">
        <v>31</v>
      </c>
      <c r="I12" s="52"/>
      <c r="J12" s="53" t="s">
        <v>47</v>
      </c>
      <c r="K12" s="54"/>
      <c r="L12" s="54"/>
      <c r="M12" s="54"/>
      <c r="N12" s="54"/>
      <c r="O12" s="54"/>
      <c r="P12" s="55"/>
    </row>
    <row r="13" spans="2: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2:1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2:15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2:1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2:1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2:1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</sheetData>
  <mergeCells count="6">
    <mergeCell ref="B6:P6"/>
    <mergeCell ref="E7:P7"/>
    <mergeCell ref="C10:D10"/>
    <mergeCell ref="H12:I12"/>
    <mergeCell ref="B7:B9"/>
    <mergeCell ref="C7:D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二维码报价</vt:lpstr>
      <vt:lpstr>排期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绵杨本色</cp:lastModifiedBy>
  <dcterms:created xsi:type="dcterms:W3CDTF">2016-05-16T10:50:00Z</dcterms:created>
  <cp:lastPrinted>2018-04-16T10:33:00Z</cp:lastPrinted>
  <dcterms:modified xsi:type="dcterms:W3CDTF">2018-06-27T10:05:46Z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10</vt:lpwstr>
  </property>
  <property fmtid="{D5CDD505-2E9C-101B-9397-08002B2CF9AE}" pid="3" name="KSOProductBuildVer">
    <vt:lpwstr>2052-10.1.0.7400</vt:lpwstr>
  </property>
</Properties>
</file>