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<sst xmlns="http://schemas.openxmlformats.org/spreadsheetml/2006/main" count="90">
  <si>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</si>
  <si>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</si>
  <si>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</si>
  <si>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</si>
  <si>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</si>
  <si>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</si>
  <si>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</si>
  <si>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</si>
  <si>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</si>
  <si>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</si>
  <si>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</si>
  <si>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</si>
  <si>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</si>
  <si>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</si>
  <si>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</si>
  <si>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</si>
  <si>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</si>
  <si>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</si>
  <si>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</si>
  <si>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</si>
  <si>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</si>
  <si>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</si>
  <si>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</si>
  <si>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</si>
  <si>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</si>
  <si>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</si>
  <si>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</si>
  <si>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</si>
  <si>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</si>
  <si>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</si>
  <si>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</si>
  <si>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</si>
  <si>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</si>
  <si>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</si>
  <si>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</si>
  <si>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</si>
  <si>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</si>
  <si>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</si>
  <si>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</si>
  <si>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</si>
  <si>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</si>
  <si>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</si>
  <si>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</si>
  <si>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</si>
  <si>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</si>
  <si>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</si>
  <si>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</si>
  <si>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</si>
  <si>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</si>
  <si>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</si>
  <si>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</si>
  <si>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</si>
  <si>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</si>
  <si>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</si>
  <si>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</si>
  <si>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周星哲</t>
  </si>
  <si>
    <t>职位:</t>
  </si>
  <si>
    <t>总监</t>
  </si>
  <si>
    <t>发生地:</t>
  </si>
  <si>
    <t>呼伦贝尔</t>
  </si>
  <si>
    <t>部门:</t>
  </si>
  <si>
    <t>业务6部</t>
  </si>
  <si>
    <t>发生日期:</t>
  </si>
  <si>
    <t>2018.8.7</t>
  </si>
  <si>
    <t>报销日期:</t>
  </si>
  <si>
    <t>2018.9.17</t>
  </si>
  <si>
    <t>团号:</t>
  </si>
  <si>
    <t>HMEA-180818-FTC200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</si>
  <si>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</si>
  <si>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</si>
  <si>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</si>
  <si>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</si>
  <si>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</si>
  <si>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</si>
  <si>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</si>
  <si>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</si>
  <si>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</si>
  <si>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停车费</t>
  </si>
  <si>
    <t>高速费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</si>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</sst>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0" workbookViewId="0">
      <selection activeCell="I20" sqref="I20"/>
    </sheetView>
  </sheetViews>
  <sheetFormatPr defaultColWidth="9" defaultRowHeight="21" customHeight="1"/>
  <cols>
    <col min="1" max="1" width="9" style="53"/>
    <col min="2" max="2" width="16.75" customWidth="1"/>
    <col min="3" max="3" width="11.8796296296296" style="54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/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/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/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/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>SUM(G17:G20)</f>
        <v>0</v>
      </c>
      <c r="H21" s="69">
        <f>SUM(H17:H20)</f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ref="E21:E45" si="3">C22*D22</f>
        <v>0</v>
      </c>
      <c r="F22" s="65">
        <v>0</v>
      </c>
      <c r="G22" s="65">
        <v>0</v>
      </c>
      <c r="H22" s="65">
        <f>F22</f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ref="H21:H45" si="4">F23+G23</f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3"/>
        <v>0</v>
      </c>
      <c r="F25" s="65">
        <v>0</v>
      </c>
      <c r="G25" s="65">
        <v>0</v>
      </c>
      <c r="H25" s="65">
        <f t="shared" si="4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1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3"/>
        <v>0</v>
      </c>
      <c r="F28" s="65">
        <v>0</v>
      </c>
      <c r="G28" s="65">
        <v>0</v>
      </c>
      <c r="H28" s="65">
        <f t="shared" si="4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4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4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4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3"/>
        <v>0</v>
      </c>
      <c r="F33" s="65">
        <v>0</v>
      </c>
      <c r="G33" s="65">
        <v>0</v>
      </c>
      <c r="H33" s="65">
        <f t="shared" si="4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4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4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4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3"/>
        <v>0</v>
      </c>
      <c r="F38" s="65">
        <v>0</v>
      </c>
      <c r="G38" s="65">
        <v>0</v>
      </c>
      <c r="H38" s="65">
        <f t="shared" si="4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4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3"/>
        <v>0</v>
      </c>
      <c r="F41" s="65">
        <v>0</v>
      </c>
      <c r="G41" s="65">
        <v>0</v>
      </c>
      <c r="H41" s="65">
        <f t="shared" si="4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4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4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>
        <v>1</v>
      </c>
      <c r="E45" s="65">
        <f t="shared" si="3"/>
        <v>0</v>
      </c>
      <c r="F45" s="65">
        <v>0</v>
      </c>
      <c r="G45" s="65">
        <v>0</v>
      </c>
      <c r="H45" s="65">
        <f t="shared" si="4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1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2</v>
      </c>
      <c r="E53" s="69">
        <f t="shared" si="21"/>
        <v>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4" workbookViewId="0">
      <selection activeCell="F8" sqref="F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544.62</v>
      </c>
      <c r="H12" s="25">
        <v>544.62</v>
      </c>
      <c r="I12" s="42">
        <v>0</v>
      </c>
      <c r="J12" s="43"/>
      <c r="K12" s="44"/>
    </row>
    <row r="13" ht="20.1" customHeight="1" spans="2:11">
      <c r="B13" s="22">
        <v>3</v>
      </c>
      <c r="C13" s="23"/>
      <c r="D13" s="26"/>
      <c r="E13" s="28"/>
      <c r="F13" s="29" t="s">
        <v>77</v>
      </c>
      <c r="G13" s="25">
        <v>5</v>
      </c>
      <c r="H13" s="25">
        <v>5</v>
      </c>
      <c r="I13" s="42"/>
      <c r="J13" s="43">
        <v>0</v>
      </c>
      <c r="K13" s="44"/>
    </row>
    <row r="14" ht="20.1" customHeight="1" spans="2:11">
      <c r="B14" s="22">
        <v>4</v>
      </c>
      <c r="C14" s="23"/>
      <c r="D14" s="26"/>
      <c r="E14" s="28"/>
      <c r="F14" s="29" t="s">
        <v>78</v>
      </c>
      <c r="G14" s="25">
        <v>10</v>
      </c>
      <c r="H14" s="25">
        <v>10</v>
      </c>
      <c r="I14" s="42"/>
      <c r="J14" s="43">
        <v>0</v>
      </c>
      <c r="K14" s="44"/>
    </row>
    <row r="15" ht="20.1" customHeight="1" spans="2:11">
      <c r="B15" s="22">
        <v>5</v>
      </c>
      <c r="C15" s="23"/>
      <c r="D15" s="26"/>
      <c r="E15" s="22" t="s">
        <v>79</v>
      </c>
      <c r="F15" s="23"/>
      <c r="G15" s="25">
        <v>1295</v>
      </c>
      <c r="H15" s="25">
        <v>1295</v>
      </c>
      <c r="I15" s="42">
        <v>0</v>
      </c>
      <c r="J15" s="43"/>
      <c r="K15" s="44"/>
    </row>
    <row r="16" ht="20.1" customHeight="1" spans="2:11">
      <c r="B16" s="22">
        <v>6</v>
      </c>
      <c r="C16" s="23"/>
      <c r="D16" s="26"/>
      <c r="E16" s="22" t="s">
        <v>80</v>
      </c>
      <c r="F16" s="23"/>
      <c r="G16" s="25">
        <v>20</v>
      </c>
      <c r="H16" s="25">
        <v>20</v>
      </c>
      <c r="I16" s="42">
        <v>0</v>
      </c>
      <c r="J16" s="43"/>
      <c r="K16" s="44"/>
    </row>
    <row r="17" ht="20.1" customHeight="1" spans="2:11">
      <c r="B17" s="22">
        <v>7</v>
      </c>
      <c r="C17" s="23"/>
      <c r="D17" s="24" t="s">
        <v>41</v>
      </c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8</v>
      </c>
      <c r="C18" s="23"/>
      <c r="D18" s="26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22">
        <v>9</v>
      </c>
      <c r="C19" s="23"/>
      <c r="D19" s="30"/>
      <c r="E19" s="27"/>
      <c r="F19" s="27"/>
      <c r="G19" s="25">
        <v>0</v>
      </c>
      <c r="H19" s="25"/>
      <c r="I19" s="42"/>
      <c r="J19" s="43"/>
      <c r="K19" s="44"/>
    </row>
    <row r="20" ht="20.1" customHeight="1" spans="2:11">
      <c r="B20" s="19" t="s">
        <v>43</v>
      </c>
      <c r="C20" s="31"/>
      <c r="D20" s="31"/>
      <c r="E20" s="31"/>
      <c r="F20" s="20"/>
      <c r="G20" s="32">
        <f>SUM(G11:G19)</f>
        <v>1874.62</v>
      </c>
      <c r="H20" s="32">
        <f>SUM(H11:H19)</f>
        <v>1874.62</v>
      </c>
      <c r="I20" s="45">
        <f>SUM(I11:J19)</f>
        <v>0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20.1" customHeight="1" spans="2:11">
      <c r="B22" s="21" t="s">
        <v>71</v>
      </c>
      <c r="C22" s="21"/>
      <c r="D22" s="21"/>
      <c r="E22" s="21"/>
      <c r="F22" s="21"/>
      <c r="G22" s="21" t="s">
        <v>81</v>
      </c>
      <c r="H22" s="21"/>
      <c r="I22" s="21"/>
      <c r="J22" s="21"/>
      <c r="K22" s="21" t="s">
        <v>82</v>
      </c>
    </row>
    <row r="23" ht="20.1" customHeight="1" spans="2:11">
      <c r="B23" s="33">
        <f>H20</f>
        <v>1874.62</v>
      </c>
      <c r="C23" s="33"/>
      <c r="D23" s="33"/>
      <c r="E23" s="33"/>
      <c r="F23" s="33"/>
      <c r="G23" s="33">
        <f>I20</f>
        <v>0</v>
      </c>
      <c r="H23" s="33"/>
      <c r="I23" s="33"/>
      <c r="J23" s="33"/>
      <c r="K23" s="49">
        <f>SUM(B23:J23)</f>
        <v>1874.62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83</v>
      </c>
      <c r="C25" s="16"/>
      <c r="D25" s="16"/>
      <c r="E25" s="16"/>
      <c r="F25" s="16" t="s">
        <v>50</v>
      </c>
      <c r="G25" s="16" t="s">
        <v>84</v>
      </c>
      <c r="H25" s="16"/>
      <c r="I25" s="16"/>
      <c r="J25" s="16" t="s">
        <v>52</v>
      </c>
      <c r="K25" s="16"/>
    </row>
    <row r="28" ht="17.4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/>
      <c r="G30" s="7"/>
      <c r="H30" s="6" t="s">
        <v>56</v>
      </c>
      <c r="I30" s="5"/>
      <c r="J30" s="7"/>
      <c r="K30" s="37"/>
    </row>
    <row r="31" ht="20.1" customHeight="1" spans="2:11">
      <c r="B31" s="8"/>
      <c r="C31" s="9"/>
      <c r="D31" s="10" t="s">
        <v>58</v>
      </c>
      <c r="E31" s="10"/>
      <c r="F31" s="11"/>
      <c r="G31" s="11"/>
      <c r="H31" s="10" t="s">
        <v>60</v>
      </c>
      <c r="I31" s="9"/>
      <c r="J31" s="11"/>
      <c r="K31" s="38"/>
    </row>
    <row r="32" ht="20.1" customHeight="1" spans="2:11">
      <c r="B32" s="8"/>
      <c r="C32" s="9"/>
      <c r="D32" s="10" t="s">
        <v>62</v>
      </c>
      <c r="E32" s="10"/>
      <c r="F32" s="11"/>
      <c r="G32" s="11"/>
      <c r="H32" s="10" t="s">
        <v>64</v>
      </c>
      <c r="I32" s="39"/>
      <c r="J32" s="11"/>
      <c r="K32" s="38"/>
    </row>
    <row r="33" ht="20.1" customHeight="1" spans="2:11">
      <c r="B33" s="12"/>
      <c r="C33" s="13"/>
      <c r="D33" s="14"/>
      <c r="E33" s="14"/>
      <c r="F33" s="15"/>
      <c r="G33" s="15"/>
      <c r="H33" s="14" t="s">
        <v>66</v>
      </c>
      <c r="I33" s="40"/>
      <c r="J33" s="15"/>
      <c r="K33" s="41"/>
    </row>
    <row r="34" ht="20.1" customHeight="1"/>
    <row r="35" ht="20.1" customHeight="1" spans="2:11">
      <c r="B35" s="27"/>
      <c r="C35" s="27"/>
      <c r="D35" s="34" t="s">
        <v>86</v>
      </c>
      <c r="E35" s="27" t="s">
        <v>87</v>
      </c>
      <c r="F35" s="27"/>
      <c r="G35" s="25" t="s">
        <v>88</v>
      </c>
      <c r="H35" s="25" t="s">
        <v>89</v>
      </c>
      <c r="I35" s="25" t="s">
        <v>43</v>
      </c>
      <c r="J35" s="25"/>
      <c r="K35" s="50" t="s">
        <v>73</v>
      </c>
    </row>
    <row r="36" ht="20.1" customHeight="1" spans="2:11">
      <c r="B36" s="27">
        <v>1</v>
      </c>
      <c r="C36" s="27"/>
      <c r="D36" s="35"/>
      <c r="E36" s="27"/>
      <c r="F36" s="27"/>
      <c r="G36" s="25"/>
      <c r="H36" s="25"/>
      <c r="I36" s="42">
        <f>G36*H36</f>
        <v>0</v>
      </c>
      <c r="J36" s="43"/>
      <c r="K36" s="51"/>
    </row>
    <row r="37" ht="20.1" customHeight="1" spans="2:11">
      <c r="B37" s="27">
        <v>2</v>
      </c>
      <c r="C37" s="27"/>
      <c r="D37" s="35"/>
      <c r="E37" s="27"/>
      <c r="F37" s="27"/>
      <c r="G37" s="25"/>
      <c r="H37" s="25"/>
      <c r="I37" s="42">
        <f t="shared" ref="I37:I38" si="0">G37*H37</f>
        <v>0</v>
      </c>
      <c r="J37" s="43"/>
      <c r="K37" s="51"/>
    </row>
    <row r="38" ht="20.1" customHeight="1" spans="2:11">
      <c r="B38" s="27">
        <v>3</v>
      </c>
      <c r="C38" s="27"/>
      <c r="D38" s="35"/>
      <c r="E38" s="27"/>
      <c r="F38" s="27"/>
      <c r="G38" s="25">
        <v>0</v>
      </c>
      <c r="H38" s="25"/>
      <c r="I38" s="42">
        <f t="shared" si="0"/>
        <v>0</v>
      </c>
      <c r="J38" s="43"/>
      <c r="K38" s="51"/>
    </row>
    <row r="39" ht="20.1" customHeight="1" spans="2:11">
      <c r="B39" s="19" t="s">
        <v>43</v>
      </c>
      <c r="C39" s="31"/>
      <c r="D39" s="31"/>
      <c r="E39" s="31"/>
      <c r="F39" s="20"/>
      <c r="G39" s="32"/>
      <c r="H39" s="32">
        <f>SUM(H21:H38)</f>
        <v>0</v>
      </c>
      <c r="I39" s="45">
        <f>SUM(I36:J38)</f>
        <v>0</v>
      </c>
      <c r="J39" s="46"/>
      <c r="K39" s="47"/>
    </row>
    <row r="40" ht="20.1" customHeight="1" spans="2:11">
      <c r="B40" s="16" t="s">
        <v>83</v>
      </c>
      <c r="C40" s="16"/>
      <c r="D40" s="16"/>
      <c r="E40" s="16"/>
      <c r="F40" s="16" t="s">
        <v>50</v>
      </c>
      <c r="G40" s="16" t="s">
        <v>84</v>
      </c>
      <c r="H40" s="16"/>
      <c r="I40" s="16"/>
      <c r="J40" s="16" t="s">
        <v>52</v>
      </c>
      <c r="K40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2018-09-15T10:05:02Z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