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<sst xmlns="http://schemas.openxmlformats.org/spreadsheetml/2006/main" count="49" uniqueCount="42">
  <si>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</si>
  <si>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</si>
  <si>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</si>
  <si>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Date:5th of Sept.</t>
  </si>
  <si>
    <t xml:space="preserve">Quotation Date: </t>
  </si>
  <si>
    <t>2019.10.28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</si>
  <si>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</si>
  <si>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</si>
  <si>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</si>
  <si>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</si>
  <si>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</si>
  <si>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</si>
  <si>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</si>
  <si>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</si>
  <si>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</si>
  <si>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</si>
  <si>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</si>
  <si>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</si>
  <si>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</si>
  <si>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</si>
  <si>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</si>
  <si>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 xml:space="preserve">Meal Service charge
</t>
    </r>
    <r>
      <rPr>
        <b/>
        <sz val="10"/>
        <color rgb="FF000000"/>
        <rFont val="宋体"/>
        <charset val="134"/>
      </rPr>
      <t>餐饮服务费</t>
    </r>
  </si>
  <si>
    <t>B</t>
  </si>
  <si>
    <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</si>
  <si>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</si>
  <si>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t xml:space="preserve">VAT Tax
</t>
    </r>
    <r>
      <rPr>
        <b/>
        <sz val="10"/>
        <color rgb="FF000000"/>
        <rFont val="宋体"/>
        <charset val="134"/>
      </rPr>
      <t xml:space="preserve">增值税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</si>
  <si>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</si>
  <si>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</si>
  <si>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</si>
  <si>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A.Meal
</t>
    </r>
    <r>
      <rPr>
        <b/>
        <sz val="10"/>
        <color rgb="FFFFFFFF"/>
        <rFont val="宋体"/>
        <charset val="134"/>
      </rPr>
      <t>餐饮</t>
    </r>
  </si>
  <si>
    <t>Unit Price (RMB)
单价（人民币）</t>
  </si>
  <si>
    <t>No. of item
次数</t>
  </si>
  <si>
    <t>QTY
数量</t>
  </si>
  <si>
    <t>Total Price (RMB)
总价（人民币）</t>
  </si>
  <si>
    <t>A1</t>
  </si>
  <si>
    <t>Meal Service charge
餐饮服务费</t>
  </si>
  <si>
    <t>A2</t>
  </si>
  <si>
    <r>
      <rPr>
        <b/>
        <sz val="10"/>
        <color rgb="FF000000"/>
        <rFont val="BMWTypeCondensedRegular"/>
        <charset val="134"/>
      </rPr>
      <t xml:space="preserve">A.Meal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</si>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</sst>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¥-804]#,##0"/>
    <numFmt numFmtId="177" formatCode="_(&quot;$&quot;* #,##0.00_);_(&quot;$&quot;* \(#,##0.00\);_(&quot;$&quot;* &quot;-&quot;??_);_(@_)"/>
    <numFmt numFmtId="178" formatCode="[$£-809]#,##0.00_);\([$£-809]#,##0.00\)"/>
    <numFmt numFmtId="179" formatCode="[$¥-804]#,##0.00"/>
    <numFmt numFmtId="180" formatCode="[$€-2]\ #,##0"/>
    <numFmt numFmtId="181" formatCode="[$£-452]#,##0.00;\-[$£-452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2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5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178" fontId="29" fillId="0" borderId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78" fontId="18" fillId="23" borderId="0">
      <alignment vertical="center"/>
    </xf>
    <xf numFmtId="0" fontId="22" fillId="0" borderId="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5" borderId="1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8" fontId="0" fillId="7" borderId="0">
      <alignment vertical="center"/>
    </xf>
    <xf numFmtId="0" fontId="0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78" fontId="32" fillId="4" borderId="12">
      <alignment vertical="center"/>
    </xf>
    <xf numFmtId="0" fontId="36" fillId="0" borderId="0" applyNumberFormat="0" applyFill="0" applyBorder="0" applyAlignment="0" applyProtection="0">
      <alignment vertical="center"/>
    </xf>
    <xf numFmtId="178" fontId="18" fillId="14" borderId="0">
      <alignment vertical="center"/>
    </xf>
    <xf numFmtId="178" fontId="0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8" fontId="0" fillId="17" borderId="0">
      <alignment vertical="center"/>
    </xf>
    <xf numFmtId="178" fontId="0" fillId="7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178" fontId="0" fillId="14" borderId="0">
      <alignment vertical="center"/>
    </xf>
    <xf numFmtId="0" fontId="42" fillId="0" borderId="1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5" fillId="29" borderId="1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6" fillId="2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7" fillId="30" borderId="18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9" fillId="0" borderId="0">
      <alignment vertical="center"/>
    </xf>
    <xf numFmtId="0" fontId="31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41" fillId="0" borderId="14" applyNumberFormat="0" applyFill="0" applyAlignment="0" applyProtection="0">
      <alignment vertical="center"/>
    </xf>
    <xf numFmtId="178" fontId="0" fillId="9" borderId="0">
      <alignment vertical="center"/>
    </xf>
    <xf numFmtId="178" fontId="0" fillId="14" borderId="0">
      <alignment vertical="center"/>
    </xf>
    <xf numFmtId="0" fontId="31" fillId="4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18" fillId="17" borderId="0">
      <alignment vertical="center"/>
    </xf>
    <xf numFmtId="178" fontId="0" fillId="9" borderId="0">
      <alignment vertical="center"/>
    </xf>
    <xf numFmtId="178" fontId="25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15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178" fontId="0" fillId="11" borderId="0">
      <alignment vertical="center"/>
    </xf>
    <xf numFmtId="178" fontId="0" fillId="15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0" fillId="1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0" fillId="1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8" fontId="18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8" fillId="8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8" fillId="8" borderId="0">
      <alignment vertical="center"/>
    </xf>
    <xf numFmtId="178" fontId="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8" fillId="8" borderId="0">
      <alignment vertical="center"/>
    </xf>
    <xf numFmtId="178" fontId="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7" borderId="0">
      <alignment vertical="center"/>
    </xf>
    <xf numFmtId="178" fontId="0" fillId="7" borderId="0">
      <alignment vertical="center"/>
    </xf>
    <xf numFmtId="0" fontId="0" fillId="14" borderId="0" applyNumberFormat="0" applyBorder="0" applyAlignment="0" applyProtection="0">
      <alignment vertical="center"/>
    </xf>
    <xf numFmtId="178" fontId="0" fillId="7" borderId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18" fillId="14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8" fontId="0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8" fontId="19" fillId="0" borderId="7">
      <alignment vertical="center"/>
    </xf>
    <xf numFmtId="178" fontId="0" fillId="1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8" fillId="14" borderId="0">
      <alignment vertical="center"/>
    </xf>
    <xf numFmtId="0" fontId="0" fillId="17" borderId="0" applyNumberFormat="0" applyBorder="0" applyAlignment="0" applyProtection="0">
      <alignment vertical="center"/>
    </xf>
    <xf numFmtId="178" fontId="0" fillId="8" borderId="0">
      <alignment vertical="center"/>
    </xf>
    <xf numFmtId="178" fontId="18" fillId="14" borderId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178" fontId="0" fillId="17" borderId="0">
      <alignment vertical="center"/>
    </xf>
    <xf numFmtId="178" fontId="0" fillId="8" borderId="0">
      <alignment vertical="center"/>
    </xf>
    <xf numFmtId="178" fontId="0" fillId="17" borderId="0">
      <alignment vertical="center"/>
    </xf>
    <xf numFmtId="178" fontId="0" fillId="17" borderId="0">
      <alignment vertical="center"/>
    </xf>
    <xf numFmtId="0" fontId="0" fillId="17" borderId="0" applyNumberFormat="0" applyBorder="0" applyAlignment="0" applyProtection="0">
      <alignment vertical="center"/>
    </xf>
    <xf numFmtId="178" fontId="18" fillId="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8" fontId="43" fillId="4" borderId="1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9" borderId="0">
      <alignment vertical="center"/>
    </xf>
    <xf numFmtId="178" fontId="18" fillId="11" borderId="0">
      <alignment vertical="center"/>
    </xf>
    <xf numFmtId="0" fontId="41" fillId="0" borderId="1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9" borderId="0">
      <alignment vertical="center"/>
    </xf>
    <xf numFmtId="178" fontId="18" fillId="11" borderId="0">
      <alignment vertical="center"/>
    </xf>
    <xf numFmtId="0" fontId="41" fillId="0" borderId="1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8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8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14" borderId="0">
      <alignment vertical="center"/>
    </xf>
    <xf numFmtId="178" fontId="18" fillId="9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4" borderId="0">
      <alignment vertical="center"/>
    </xf>
    <xf numFmtId="178" fontId="18" fillId="9" borderId="0">
      <alignment vertical="center"/>
    </xf>
    <xf numFmtId="178" fontId="0" fillId="8" borderId="0">
      <alignment vertical="center"/>
    </xf>
    <xf numFmtId="178" fontId="0" fillId="14" borderId="0">
      <alignment vertical="center"/>
    </xf>
    <xf numFmtId="178" fontId="0" fillId="8" borderId="0">
      <alignment vertical="center"/>
    </xf>
    <xf numFmtId="178" fontId="0" fillId="14" borderId="0">
      <alignment vertical="center"/>
    </xf>
    <xf numFmtId="178" fontId="0" fillId="8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8" fillId="9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8" fillId="11" borderId="0">
      <alignment vertical="center"/>
    </xf>
    <xf numFmtId="0" fontId="41" fillId="0" borderId="14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8" fillId="11" borderId="0">
      <alignment vertical="center"/>
    </xf>
    <xf numFmtId="0" fontId="41" fillId="0" borderId="14" applyNumberFormat="0" applyFill="0" applyAlignment="0" applyProtection="0">
      <alignment vertical="center"/>
    </xf>
    <xf numFmtId="178" fontId="0" fillId="14" borderId="0">
      <alignment vertical="center"/>
    </xf>
    <xf numFmtId="178" fontId="0" fillId="9" borderId="0">
      <alignment vertical="center"/>
    </xf>
    <xf numFmtId="0" fontId="4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8" fontId="0" fillId="14" borderId="0">
      <alignment vertical="center"/>
    </xf>
    <xf numFmtId="0" fontId="41" fillId="0" borderId="14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8" fillId="17" borderId="0">
      <alignment vertical="center"/>
    </xf>
    <xf numFmtId="0" fontId="0" fillId="9" borderId="0" applyNumberFormat="0" applyBorder="0" applyAlignment="0" applyProtection="0">
      <alignment vertical="center"/>
    </xf>
    <xf numFmtId="178" fontId="18" fillId="17" borderId="0">
      <alignment vertical="center"/>
    </xf>
    <xf numFmtId="178" fontId="0" fillId="9" borderId="0">
      <alignment vertical="center"/>
    </xf>
    <xf numFmtId="178" fontId="18" fillId="17" borderId="0">
      <alignment vertical="center"/>
    </xf>
    <xf numFmtId="178" fontId="0" fillId="9" borderId="0">
      <alignment vertical="center"/>
    </xf>
    <xf numFmtId="0" fontId="18" fillId="9" borderId="0" applyNumberFormat="0" applyBorder="0" applyAlignment="0" applyProtection="0">
      <alignment vertical="center"/>
    </xf>
    <xf numFmtId="178" fontId="0" fillId="9" borderId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8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2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0" fillId="13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8" fontId="55" fillId="0" borderId="23">
      <alignment vertical="center"/>
    </xf>
    <xf numFmtId="0" fontId="18" fillId="9" borderId="0" applyNumberFormat="0" applyBorder="0" applyAlignment="0" applyProtection="0">
      <alignment vertical="center"/>
    </xf>
    <xf numFmtId="178" fontId="55" fillId="0" borderId="23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8" fontId="18" fillId="9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8" fontId="5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56" fillId="0" borderId="0">
      <alignment vertical="center"/>
    </xf>
    <xf numFmtId="0" fontId="2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178" fontId="52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178" fontId="41" fillId="0" borderId="14">
      <alignment vertical="center"/>
    </xf>
    <xf numFmtId="178" fontId="41" fillId="0" borderId="14">
      <alignment vertical="center"/>
    </xf>
    <xf numFmtId="178" fontId="41" fillId="0" borderId="14">
      <alignment vertical="center"/>
    </xf>
    <xf numFmtId="178" fontId="41" fillId="0" borderId="14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178" fontId="19" fillId="0" borderId="7">
      <alignment vertical="center"/>
    </xf>
    <xf numFmtId="178" fontId="19" fillId="0" borderId="7">
      <alignment vertical="center"/>
    </xf>
    <xf numFmtId="178" fontId="19" fillId="0" borderId="7">
      <alignment vertical="center"/>
    </xf>
    <xf numFmtId="0" fontId="19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178" fontId="52" fillId="0" borderId="21">
      <alignment vertical="center"/>
    </xf>
    <xf numFmtId="178" fontId="52" fillId="0" borderId="21">
      <alignment vertical="center"/>
    </xf>
    <xf numFmtId="178" fontId="52" fillId="0" borderId="21">
      <alignment vertical="center"/>
    </xf>
    <xf numFmtId="178" fontId="52" fillId="0" borderId="21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2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8" fontId="17" fillId="0" borderId="0">
      <alignment vertical="center"/>
    </xf>
    <xf numFmtId="0" fontId="20" fillId="17" borderId="0" applyNumberFormat="0" applyBorder="0" applyAlignment="0" applyProtection="0">
      <alignment vertical="center"/>
    </xf>
    <xf numFmtId="178" fontId="17" fillId="0" borderId="0">
      <alignment vertical="center"/>
    </xf>
    <xf numFmtId="0" fontId="20" fillId="17" borderId="0" applyNumberFormat="0" applyBorder="0" applyAlignment="0" applyProtection="0">
      <alignment vertical="center"/>
    </xf>
    <xf numFmtId="178" fontId="17" fillId="0" borderId="0">
      <alignment vertical="center"/>
    </xf>
    <xf numFmtId="0" fontId="20" fillId="17" borderId="0" applyNumberFormat="0" applyBorder="0" applyAlignment="0" applyProtection="0">
      <alignment vertical="center"/>
    </xf>
    <xf numFmtId="178" fontId="17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8" fontId="20" fillId="17" borderId="0">
      <alignment vertical="center"/>
    </xf>
    <xf numFmtId="178" fontId="20" fillId="17" borderId="0">
      <alignment vertical="center"/>
    </xf>
    <xf numFmtId="178" fontId="20" fillId="17" borderId="0">
      <alignment vertical="center"/>
    </xf>
    <xf numFmtId="178" fontId="20" fillId="17" borderId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181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180" fontId="58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178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9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9" fillId="0" borderId="0">
      <alignment vertical="center"/>
    </xf>
    <xf numFmtId="0" fontId="0" fillId="20" borderId="11" applyNumberFormat="0" applyFont="0" applyAlignment="0" applyProtection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178" fontId="38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178" fontId="18" fillId="23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0" fontId="18" fillId="16" borderId="0" applyNumberFormat="0" applyBorder="0" applyAlignment="0" applyProtection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59" fillId="0" borderId="0" applyNumberFormat="0" applyFill="0" applyBorder="0" applyProtection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2" fillId="4" borderId="12" applyNumberFormat="0" applyAlignment="0" applyProtection="0">
      <alignment vertical="center"/>
    </xf>
    <xf numFmtId="0" fontId="38" fillId="0" borderId="0">
      <alignment vertical="center"/>
    </xf>
    <xf numFmtId="0" fontId="55" fillId="0" borderId="23" applyNumberFormat="0" applyFill="0" applyAlignment="0" applyProtection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11" applyNumberFormat="0" applyFont="0" applyAlignment="0" applyProtection="0">
      <alignment vertical="center"/>
    </xf>
    <xf numFmtId="18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23" applyNumberFormat="0" applyFill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9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178" fontId="26" fillId="8" borderId="0">
      <alignment vertical="center"/>
    </xf>
    <xf numFmtId="0" fontId="0" fillId="20" borderId="11" applyNumberFormat="0" applyFont="0" applyAlignment="0" applyProtection="0">
      <alignment vertical="center"/>
    </xf>
    <xf numFmtId="178" fontId="26" fillId="8" borderId="0">
      <alignment vertical="center"/>
    </xf>
    <xf numFmtId="0" fontId="43" fillId="4" borderId="10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178" fontId="26" fillId="8" borderId="0">
      <alignment vertical="center"/>
    </xf>
    <xf numFmtId="178" fontId="29" fillId="20" borderId="11">
      <alignment vertical="center"/>
    </xf>
    <xf numFmtId="178" fontId="26" fillId="8" borderId="0">
      <alignment vertical="center"/>
    </xf>
    <xf numFmtId="178" fontId="29" fillId="20" borderId="11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22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78" fontId="18" fillId="23" borderId="0">
      <alignment vertical="center"/>
    </xf>
    <xf numFmtId="178" fontId="22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178" fontId="18" fillId="23" borderId="0">
      <alignment vertical="center"/>
    </xf>
    <xf numFmtId="178" fontId="22" fillId="0" borderId="8">
      <alignment vertical="center"/>
    </xf>
    <xf numFmtId="0" fontId="54" fillId="52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2" fillId="0" borderId="8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178" fontId="43" fillId="4" borderId="1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43" fillId="4" borderId="10">
      <alignment vertical="center"/>
    </xf>
    <xf numFmtId="0" fontId="20" fillId="13" borderId="0" applyNumberFormat="0" applyBorder="0" applyAlignment="0" applyProtection="0">
      <alignment vertical="center"/>
    </xf>
    <xf numFmtId="178" fontId="43" fillId="4" borderId="1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178" fontId="54" fillId="52" borderId="22">
      <alignment vertical="center"/>
    </xf>
    <xf numFmtId="178" fontId="54" fillId="52" borderId="22">
      <alignment vertical="center"/>
    </xf>
    <xf numFmtId="178" fontId="54" fillId="52" borderId="22">
      <alignment vertical="center"/>
    </xf>
    <xf numFmtId="178" fontId="54" fillId="52" borderId="22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54" fillId="52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8" fontId="55" fillId="0" borderId="23">
      <alignment vertical="center"/>
    </xf>
    <xf numFmtId="178" fontId="55" fillId="0" borderId="23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28" fillId="11" borderId="1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9" fillId="20" borderId="11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18" fillId="16" borderId="0">
      <alignment vertical="center"/>
    </xf>
    <xf numFmtId="178" fontId="18" fillId="16" borderId="0">
      <alignment vertical="center"/>
    </xf>
    <xf numFmtId="178" fontId="18" fillId="16" borderId="0">
      <alignment vertical="center"/>
    </xf>
    <xf numFmtId="178" fontId="18" fillId="16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78" fontId="18" fillId="33" borderId="0">
      <alignment vertical="center"/>
    </xf>
    <xf numFmtId="0" fontId="20" fillId="13" borderId="0" applyNumberFormat="0" applyBorder="0" applyAlignment="0" applyProtection="0">
      <alignment vertical="center"/>
    </xf>
    <xf numFmtId="178" fontId="18" fillId="33" borderId="0">
      <alignment vertical="center"/>
    </xf>
    <xf numFmtId="178" fontId="18" fillId="33" borderId="0">
      <alignment vertical="center"/>
    </xf>
    <xf numFmtId="178" fontId="18" fillId="33" borderId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28" fillId="11" borderId="1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8" fontId="20" fillId="13" borderId="0">
      <alignment vertical="center"/>
    </xf>
    <xf numFmtId="178" fontId="20" fillId="13" borderId="0">
      <alignment vertical="center"/>
    </xf>
    <xf numFmtId="178" fontId="20" fillId="13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178" fontId="32" fillId="4" borderId="12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178" fontId="32" fillId="4" borderId="12">
      <alignment vertical="center"/>
    </xf>
    <xf numFmtId="178" fontId="32" fillId="4" borderId="12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178" fontId="28" fillId="11" borderId="10">
      <alignment vertical="center"/>
    </xf>
    <xf numFmtId="178" fontId="28" fillId="11" borderId="1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179" fontId="57" fillId="0" borderId="0"/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178" fontId="29" fillId="20" borderId="11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20" borderId="11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80" fontId="4" fillId="2" borderId="1" xfId="2181" applyFont="1" applyFill="1" applyBorder="1" applyAlignment="1">
      <alignment vertical="center"/>
    </xf>
    <xf numFmtId="180" fontId="5" fillId="2" borderId="2" xfId="2181" applyFont="1" applyFill="1" applyBorder="1" applyAlignment="1">
      <alignment vertical="center"/>
    </xf>
    <xf numFmtId="182" fontId="5" fillId="2" borderId="2" xfId="2181" applyNumberFormat="1" applyFont="1" applyFill="1" applyBorder="1" applyAlignment="1">
      <alignment vertical="center"/>
    </xf>
    <xf numFmtId="180" fontId="5" fillId="2" borderId="3" xfId="2181" applyFont="1" applyFill="1" applyBorder="1" applyAlignment="1">
      <alignment vertical="center"/>
    </xf>
    <xf numFmtId="180" fontId="5" fillId="2" borderId="4" xfId="2181" applyFont="1" applyFill="1" applyBorder="1" applyAlignment="1">
      <alignment horizontal="left" vertical="center"/>
    </xf>
    <xf numFmtId="180" fontId="5" fillId="2" borderId="5" xfId="2181" applyFont="1" applyFill="1" applyBorder="1" applyAlignment="1">
      <alignment horizontal="left" vertical="center"/>
    </xf>
    <xf numFmtId="182" fontId="5" fillId="2" borderId="5" xfId="2181" applyNumberFormat="1" applyFont="1" applyFill="1" applyBorder="1" applyAlignment="1">
      <alignment horizontal="left" vertical="center"/>
    </xf>
    <xf numFmtId="180" fontId="5" fillId="2" borderId="6" xfId="218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82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67" applyFont="1" applyFill="1" applyBorder="1" applyAlignment="1">
      <alignment horizontal="center" vertical="center" wrapText="1"/>
    </xf>
    <xf numFmtId="0" fontId="9" fillId="3" borderId="5" xfId="1667" applyFont="1" applyFill="1" applyBorder="1" applyAlignment="1">
      <alignment vertical="center" wrapText="1"/>
    </xf>
    <xf numFmtId="182" fontId="9" fillId="3" borderId="5" xfId="1667" applyNumberFormat="1" applyFont="1" applyFill="1" applyBorder="1" applyAlignment="1">
      <alignment horizontal="center" vertical="center" wrapText="1"/>
    </xf>
    <xf numFmtId="0" fontId="9" fillId="3" borderId="6" xfId="1667" applyFont="1" applyFill="1" applyBorder="1" applyAlignment="1">
      <alignment horizontal="center" vertical="center" wrapText="1"/>
    </xf>
    <xf numFmtId="0" fontId="6" fillId="0" borderId="4" xfId="1667" applyFont="1" applyFill="1" applyBorder="1" applyAlignment="1">
      <alignment horizontal="center" vertical="center" wrapText="1"/>
    </xf>
    <xf numFmtId="180" fontId="10" fillId="0" borderId="5" xfId="2181" applyFont="1" applyBorder="1" applyAlignment="1">
      <alignment vertical="center" wrapText="1"/>
    </xf>
    <xf numFmtId="180" fontId="6" fillId="0" borderId="5" xfId="2181" applyFont="1" applyBorder="1" applyAlignment="1">
      <alignment vertical="center"/>
    </xf>
    <xf numFmtId="40" fontId="7" fillId="4" borderId="5" xfId="2364" applyNumberFormat="1" applyFont="1" applyFill="1" applyBorder="1" applyAlignment="1">
      <alignment vertical="center" wrapText="1"/>
    </xf>
    <xf numFmtId="182" fontId="6" fillId="0" borderId="5" xfId="2364" applyNumberFormat="1" applyFont="1" applyBorder="1" applyAlignment="1">
      <alignment vertical="center" wrapText="1"/>
    </xf>
    <xf numFmtId="180" fontId="7" fillId="0" borderId="6" xfId="2181" applyFont="1" applyBorder="1" applyAlignment="1">
      <alignment vertical="center" wrapText="1"/>
    </xf>
    <xf numFmtId="180" fontId="6" fillId="5" borderId="4" xfId="2181" applyFont="1" applyFill="1" applyBorder="1" applyAlignment="1">
      <alignment vertical="center" wrapText="1"/>
    </xf>
    <xf numFmtId="180" fontId="6" fillId="5" borderId="5" xfId="2181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82" fontId="6" fillId="6" borderId="5" xfId="1667" applyNumberFormat="1" applyFont="1" applyFill="1" applyBorder="1" applyAlignment="1">
      <alignment vertical="center" wrapText="1"/>
    </xf>
    <xf numFmtId="184" fontId="6" fillId="6" borderId="6" xfId="1667" applyNumberFormat="1" applyFont="1" applyFill="1" applyBorder="1" applyAlignment="1">
      <alignment horizontal="right" vertical="center" wrapText="1"/>
    </xf>
    <xf numFmtId="180" fontId="6" fillId="0" borderId="5" xfId="2181" applyFont="1" applyBorder="1" applyAlignment="1">
      <alignment vertical="center" wrapText="1"/>
    </xf>
    <xf numFmtId="0" fontId="11" fillId="0" borderId="6" xfId="1667" applyFont="1" applyFill="1" applyBorder="1" applyAlignment="1">
      <alignment horizontal="left" vertical="center" wrapText="1"/>
    </xf>
    <xf numFmtId="184" fontId="12" fillId="6" borderId="6" xfId="1667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82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67" applyFont="1" applyFill="1" applyBorder="1" applyAlignment="1">
      <alignment horizontal="center" vertical="center" wrapText="1"/>
    </xf>
    <xf numFmtId="0" fontId="9" fillId="3" borderId="5" xfId="1667" applyFont="1" applyFill="1" applyBorder="1" applyAlignment="1">
      <alignment horizontal="center" vertical="center" wrapText="1"/>
    </xf>
    <xf numFmtId="40" fontId="9" fillId="3" borderId="5" xfId="1667" applyNumberFormat="1" applyFont="1" applyFill="1" applyBorder="1" applyAlignment="1">
      <alignment horizontal="center" vertical="center" wrapText="1"/>
    </xf>
    <xf numFmtId="0" fontId="7" fillId="4" borderId="4" xfId="1667" applyFont="1" applyFill="1" applyBorder="1" applyAlignment="1">
      <alignment horizontal="center" vertical="center" wrapText="1"/>
    </xf>
    <xf numFmtId="0" fontId="15" fillId="4" borderId="5" xfId="1667" applyFont="1" applyFill="1" applyBorder="1" applyAlignment="1">
      <alignment horizontal="left" vertical="center" wrapText="1"/>
    </xf>
    <xf numFmtId="0" fontId="7" fillId="4" borderId="5" xfId="1667" applyFont="1" applyFill="1" applyBorder="1" applyAlignment="1">
      <alignment horizontal="center" vertical="center" wrapText="1"/>
    </xf>
    <xf numFmtId="0" fontId="7" fillId="0" borderId="5" xfId="1667" applyFont="1" applyFill="1" applyBorder="1" applyAlignment="1">
      <alignment horizontal="center" vertical="center" wrapText="1"/>
    </xf>
    <xf numFmtId="182" fontId="7" fillId="4" borderId="5" xfId="1667" applyNumberFormat="1" applyFont="1" applyFill="1" applyBorder="1" applyAlignment="1">
      <alignment horizontal="right" vertical="center" wrapText="1"/>
    </xf>
    <xf numFmtId="180" fontId="11" fillId="4" borderId="6" xfId="2181" applyFont="1" applyFill="1" applyBorder="1" applyAlignment="1">
      <alignment vertical="center" wrapText="1"/>
    </xf>
    <xf numFmtId="0" fontId="11" fillId="4" borderId="5" xfId="1667" applyFont="1" applyFill="1" applyBorder="1" applyAlignment="1">
      <alignment horizontal="left" vertical="center" wrapText="1"/>
    </xf>
    <xf numFmtId="180" fontId="15" fillId="4" borderId="6" xfId="2181" applyFont="1" applyFill="1" applyBorder="1" applyAlignment="1">
      <alignment vertical="center" wrapText="1"/>
    </xf>
    <xf numFmtId="180" fontId="10" fillId="5" borderId="4" xfId="2181" applyFont="1" applyFill="1" applyBorder="1" applyAlignment="1">
      <alignment vertical="center" wrapText="1"/>
    </xf>
    <xf numFmtId="182" fontId="6" fillId="6" borderId="5" xfId="1667" applyNumberFormat="1" applyFont="1" applyFill="1" applyBorder="1" applyAlignment="1">
      <alignment horizontal="right" vertical="center" wrapText="1"/>
    </xf>
    <xf numFmtId="40" fontId="6" fillId="6" borderId="6" xfId="1667" applyNumberFormat="1" applyFont="1" applyFill="1" applyBorder="1" applyAlignment="1">
      <alignment horizontal="right" vertical="center" wrapText="1"/>
    </xf>
    <xf numFmtId="182" fontId="6" fillId="6" borderId="5" xfId="1667" applyNumberFormat="1" applyFont="1" applyFill="1" applyBorder="1" applyAlignment="1">
      <alignment horizontal="left" vertical="center" wrapText="1"/>
    </xf>
    <xf numFmtId="0" fontId="7" fillId="5" borderId="5" xfId="1667" applyFont="1" applyFill="1" applyBorder="1" applyAlignment="1">
      <alignment horizontal="center" vertical="center" wrapText="1"/>
    </xf>
    <xf numFmtId="180" fontId="16" fillId="5" borderId="4" xfId="2181" applyFont="1" applyFill="1" applyBorder="1" applyAlignment="1">
      <alignment vertical="center" wrapText="1"/>
    </xf>
    <xf numFmtId="180" fontId="16" fillId="5" borderId="5" xfId="2181" applyFont="1" applyFill="1" applyBorder="1" applyAlignment="1">
      <alignment vertical="center" wrapText="1"/>
    </xf>
    <xf numFmtId="182" fontId="16" fillId="5" borderId="5" xfId="2181" applyNumberFormat="1" applyFont="1" applyFill="1" applyBorder="1" applyAlignment="1">
      <alignment vertical="center" wrapText="1"/>
    </xf>
    <xf numFmtId="180" fontId="16" fillId="5" borderId="6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5 35 2" xfId="2"/>
    <cellStyle name="汇总 6" xfId="3"/>
    <cellStyle name="40% - 强调文字颜色 6 36 2" xfId="4"/>
    <cellStyle name="20% - 强调文字颜色 3 31" xfId="5"/>
    <cellStyle name="20% - 强调文字颜色 3 26" xfId="6"/>
    <cellStyle name="40% - 强调文字颜色 4 27" xfId="7"/>
    <cellStyle name="40% - 强调文字颜色 4 32" xfId="8"/>
    <cellStyle name="60% - 强调文字颜色 5 28" xfId="9"/>
    <cellStyle name="60% - 强调文字颜色 5 33" xfId="10"/>
    <cellStyle name="20% - 强调文字颜色 1 13 2" xfId="11"/>
    <cellStyle name="40% - 强调文字颜色 2 14 2" xfId="12"/>
    <cellStyle name="60% - 强调文字颜色 3 15 2" xfId="13"/>
    <cellStyle name="60% - 强调文字颜色 3 20 2" xfId="14"/>
    <cellStyle name="警告文本 14" xfId="15"/>
    <cellStyle name="强调文字颜色 2 3 2" xfId="16"/>
    <cellStyle name="输入" xfId="17" builtinId="20"/>
    <cellStyle name="60% - 强调文字颜色 5 31 2" xfId="18"/>
    <cellStyle name="60% - 强调文字颜色 5 26 2" xfId="19"/>
    <cellStyle name="60% - 强调文字颜色 3 22" xfId="20"/>
    <cellStyle name="60% - 强调文字颜色 3 17" xfId="21"/>
    <cellStyle name="40% - 强调文字颜色 4 30 2" xfId="22"/>
    <cellStyle name="40% - 强调文字颜色 4 25 2" xfId="23"/>
    <cellStyle name="40% - 强调文字颜色 2 21" xfId="24"/>
    <cellStyle name="40% - 强调文字颜色 2 16" xfId="25"/>
    <cellStyle name="20% - 强调文字颜色 1 15" xfId="26"/>
    <cellStyle name="20% - 强调文字颜色 1 20" xfId="27"/>
    <cellStyle name="20% - 强调文字颜色 3 19 2" xfId="28"/>
    <cellStyle name="20% - 强调文字颜色 3 24 2" xfId="29"/>
    <cellStyle name="40% - 强调文字颜色 6 38" xfId="30"/>
    <cellStyle name="20% - 强调文字颜色 5 37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78" zoomScaleNormal="78" workbookViewId="0">
      <selection activeCell="C20" sqref="C20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/>
      <c r="D4" s="15"/>
      <c r="E4" s="17"/>
      <c r="F4" s="18"/>
      <c r="G4" s="19"/>
    </row>
    <row r="5" ht="24.95" customHeight="1" spans="1:7">
      <c r="A5" s="14"/>
      <c r="B5" s="15" t="s">
        <v>3</v>
      </c>
      <c r="C5" s="16"/>
      <c r="D5" s="15"/>
      <c r="E5" s="17"/>
      <c r="F5" s="18"/>
      <c r="G5" s="19"/>
    </row>
    <row r="6" ht="24.95" customHeight="1" spans="1:7">
      <c r="A6" s="14"/>
      <c r="B6" s="15" t="s">
        <v>4</v>
      </c>
      <c r="C6" s="16" t="s">
        <v>5</v>
      </c>
      <c r="D6" s="20"/>
      <c r="E6" s="17"/>
      <c r="F6" s="18"/>
      <c r="G6" s="19"/>
    </row>
    <row r="7" ht="24.95" customHeight="1" spans="1:7">
      <c r="A7" s="14"/>
      <c r="B7" s="15" t="s">
        <v>6</v>
      </c>
      <c r="C7" s="16" t="s">
        <v>7</v>
      </c>
      <c r="D7" s="20"/>
      <c r="E7" s="17"/>
      <c r="F7" s="18"/>
      <c r="G7" s="19"/>
    </row>
    <row r="8" ht="30" customHeight="1" spans="1:7">
      <c r="A8" s="14"/>
      <c r="B8" s="15" t="s">
        <v>8</v>
      </c>
      <c r="C8" s="16" t="s">
        <v>9</v>
      </c>
      <c r="D8" s="21"/>
      <c r="E8" s="21"/>
      <c r="F8" s="22"/>
      <c r="G8" s="23"/>
    </row>
    <row r="9" ht="30" customHeight="1" spans="1:7">
      <c r="A9" s="14"/>
      <c r="B9" s="15" t="s">
        <v>10</v>
      </c>
      <c r="C9" s="16" t="s">
        <v>11</v>
      </c>
      <c r="D9" s="21"/>
      <c r="E9" s="16"/>
      <c r="F9" s="24"/>
      <c r="G9" s="25"/>
    </row>
    <row r="10" ht="24.95" customHeight="1" spans="1:7">
      <c r="A10" s="14"/>
      <c r="B10" s="15" t="s">
        <v>12</v>
      </c>
      <c r="C10" s="16" t="s">
        <v>13</v>
      </c>
      <c r="D10" s="21"/>
      <c r="E10" s="21"/>
      <c r="F10" s="22"/>
      <c r="G10" s="23"/>
    </row>
    <row r="11" ht="24.95" customHeight="1" spans="1:7">
      <c r="A11" s="26" t="s">
        <v>14</v>
      </c>
      <c r="B11" s="27" t="s">
        <v>15</v>
      </c>
      <c r="C11" s="28"/>
      <c r="D11" s="27"/>
      <c r="E11" s="29"/>
      <c r="F11" s="30"/>
      <c r="G11" s="31"/>
    </row>
    <row r="12" ht="48" customHeight="1" spans="1:7">
      <c r="A12" s="32"/>
      <c r="B12" s="33" t="s">
        <v>16</v>
      </c>
      <c r="C12" s="33"/>
      <c r="D12" s="33" t="s">
        <v>17</v>
      </c>
      <c r="E12" s="33"/>
      <c r="F12" s="34" t="s">
        <v>18</v>
      </c>
      <c r="G12" s="35" t="s">
        <v>19</v>
      </c>
    </row>
    <row r="13" ht="39.95" customHeight="1" spans="1:7">
      <c r="A13" s="36" t="s">
        <v>20</v>
      </c>
      <c r="B13" s="37" t="s">
        <v>21</v>
      </c>
      <c r="C13" s="38"/>
      <c r="D13" s="39">
        <f>F22</f>
        <v>3000</v>
      </c>
      <c r="E13" s="39"/>
      <c r="F13" s="40"/>
      <c r="G13" s="41"/>
    </row>
    <row r="14" ht="31.5" customHeight="1" spans="1:7">
      <c r="A14" s="36" t="s">
        <v>22</v>
      </c>
      <c r="B14" s="37" t="s">
        <v>23</v>
      </c>
      <c r="C14" s="38"/>
      <c r="D14" s="39">
        <f>F24</f>
        <v>300</v>
      </c>
      <c r="E14" s="39"/>
      <c r="F14" s="40"/>
      <c r="G14" s="41"/>
    </row>
    <row r="15" ht="31.5" customHeight="1" spans="1:7">
      <c r="A15" s="42" t="s">
        <v>24</v>
      </c>
      <c r="B15" s="43" t="s">
        <v>24</v>
      </c>
      <c r="C15" s="43"/>
      <c r="D15" s="44">
        <f>SUM(D13:E14)</f>
        <v>3300</v>
      </c>
      <c r="E15" s="44"/>
      <c r="F15" s="45"/>
      <c r="G15" s="46"/>
    </row>
    <row r="16" ht="31.5" customHeight="1" spans="1:7">
      <c r="A16" s="36"/>
      <c r="B16" s="37" t="s">
        <v>25</v>
      </c>
      <c r="C16" s="47"/>
      <c r="D16" s="39">
        <f>D15*0.06</f>
        <v>198</v>
      </c>
      <c r="E16" s="39"/>
      <c r="F16" s="40"/>
      <c r="G16" s="48"/>
    </row>
    <row r="17" ht="24.95" customHeight="1" spans="1:7">
      <c r="A17" s="42" t="s">
        <v>26</v>
      </c>
      <c r="B17" s="43"/>
      <c r="C17" s="43"/>
      <c r="D17" s="44">
        <f>SUM(D15:E16)</f>
        <v>3498</v>
      </c>
      <c r="E17" s="44"/>
      <c r="F17" s="45"/>
      <c r="G17" s="49" t="s">
        <v>27</v>
      </c>
    </row>
    <row r="18" ht="24.95" customHeight="1" spans="1:7">
      <c r="A18" s="50" t="s">
        <v>28</v>
      </c>
      <c r="B18" s="51"/>
      <c r="C18" s="51"/>
      <c r="D18" s="51"/>
      <c r="E18" s="51"/>
      <c r="F18" s="52"/>
      <c r="G18" s="53"/>
    </row>
    <row r="19" ht="65.1" customHeight="1" spans="1:7">
      <c r="A19" s="54" t="s">
        <v>29</v>
      </c>
      <c r="B19" s="55" t="s">
        <v>16</v>
      </c>
      <c r="C19" s="56" t="s">
        <v>30</v>
      </c>
      <c r="D19" s="33" t="s">
        <v>31</v>
      </c>
      <c r="E19" s="33" t="s">
        <v>32</v>
      </c>
      <c r="F19" s="34" t="s">
        <v>33</v>
      </c>
      <c r="G19" s="35" t="s">
        <v>19</v>
      </c>
    </row>
    <row r="20" ht="59.25" customHeight="1" spans="1:7">
      <c r="A20" s="57" t="s">
        <v>34</v>
      </c>
      <c r="B20" s="58" t="s">
        <v>35</v>
      </c>
      <c r="C20" s="39">
        <v>3000</v>
      </c>
      <c r="D20" s="59">
        <v>1</v>
      </c>
      <c r="E20" s="60">
        <v>1</v>
      </c>
      <c r="F20" s="61">
        <f>C20*D20*E20</f>
        <v>3000</v>
      </c>
      <c r="G20" s="62"/>
    </row>
    <row r="21" ht="59.25" customHeight="1" spans="1:7">
      <c r="A21" s="57" t="s">
        <v>36</v>
      </c>
      <c r="B21" s="63"/>
      <c r="C21" s="39"/>
      <c r="D21" s="59"/>
      <c r="E21" s="59"/>
      <c r="F21" s="61">
        <f>C21*D21*E21</f>
        <v>0</v>
      </c>
      <c r="G21" s="64"/>
    </row>
    <row r="22" ht="30.75" customHeight="1" spans="1:7">
      <c r="A22" s="65" t="s">
        <v>37</v>
      </c>
      <c r="B22" s="43"/>
      <c r="C22" s="43"/>
      <c r="D22" s="43"/>
      <c r="E22" s="43"/>
      <c r="F22" s="66">
        <f>SUM(F20:F21)</f>
        <v>3000</v>
      </c>
      <c r="G22" s="67"/>
    </row>
    <row r="23" ht="48" customHeight="1" spans="1:7">
      <c r="A23" s="54" t="s">
        <v>38</v>
      </c>
      <c r="B23" s="55" t="s">
        <v>16</v>
      </c>
      <c r="C23" s="56" t="s">
        <v>30</v>
      </c>
      <c r="D23" s="33" t="s">
        <v>39</v>
      </c>
      <c r="E23" s="33" t="s">
        <v>40</v>
      </c>
      <c r="F23" s="34" t="s">
        <v>33</v>
      </c>
      <c r="G23" s="35" t="s">
        <v>19</v>
      </c>
    </row>
    <row r="24" ht="36.95" customHeight="1" spans="1:7">
      <c r="A24" s="65" t="s">
        <v>41</v>
      </c>
      <c r="B24" s="43"/>
      <c r="C24" s="68">
        <f>F22*0.1</f>
        <v>300</v>
      </c>
      <c r="D24" s="69">
        <v>1</v>
      </c>
      <c r="E24" s="69">
        <v>1</v>
      </c>
      <c r="F24" s="68">
        <f>C24*D24*E24</f>
        <v>300</v>
      </c>
      <c r="G24" s="67"/>
    </row>
    <row r="25" ht="30.75" customHeight="1" spans="1:7">
      <c r="A25" s="70"/>
      <c r="B25" s="71"/>
      <c r="C25" s="71"/>
      <c r="D25" s="71"/>
      <c r="E25" s="71"/>
      <c r="F25" s="72"/>
      <c r="G25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2019-10-28T10:50:14Z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