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2440"/>
  </bookViews>
  <sheets>
    <sheet name="员工报销明细" sheetId="3" r:id="rId1"/>
    <sheet name="员工差旅明细" sheetId="2" r:id="rId2"/>
  </sheets>
  <definedNames>
    <definedName name="_xlnm.Print_Area" localSheetId="1">员工差旅明细!$A$1:$K$36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<sst xmlns="http://schemas.openxmlformats.org/spreadsheetml/2006/main" count="106" uniqueCount="86">
  <si>
    <t>【借款报销单】</t>
  </si>
  <si>
    <t>团号：HMOA-250605-ZJT889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</si>
  <si>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</si>
  <si>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</si>
  <si>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</si>
  <si>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</si>
  <si>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</si>
  <si>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</si>
  <si>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</si>
  <si>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</si>
  <si>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</si>
  <si>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</si>
  <si>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</si>
  <si>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</si>
  <si>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</si>
  <si>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</si>
  <si>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</si>
  <si>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</si>
  <si>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 xml:space="preserve"> 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</si>
  <si>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</si>
  <si>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</si>
  <si>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</si>
  <si>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</si>
  <si>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</si>
  <si>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</si>
  <si>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</si>
  <si>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</si>
  <si>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</si>
  <si>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</si>
  <si>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</si>
  <si>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</si>
  <si>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</si>
  <si>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</si>
  <si>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</si>
  <si>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</si>
  <si>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</si>
  <si>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</si>
  <si>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</si>
  <si>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</si>
  <si>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</si>
  <si>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</si>
  <si>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 xml:space="preserve">  </t>
  </si>
  <si>
    <t>其他</t>
  </si>
  <si>
    <t>酒店1</t>
  </si>
  <si>
    <t>酒店2</t>
  </si>
  <si>
    <t>酒店3</t>
  </si>
  <si>
    <t>补差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</si>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</sst>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);[Red]\(0.00\)"/>
    <numFmt numFmtId="178" formatCode="#,##0.00;[Red]#,##0.00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1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3" fillId="2" borderId="6" xfId="50" applyFont="1" applyFill="1" applyBorder="1" applyAlignment="1">
      <alignment horizontal="center" vertical="center"/>
    </xf>
    <xf numFmtId="0" fontId="3" fillId="2" borderId="7" xfId="50" applyFont="1" applyFill="1" applyBorder="1" applyAlignment="1">
      <alignment horizontal="center" vertical="center"/>
    </xf>
    <xf numFmtId="0" fontId="3" fillId="2" borderId="8" xfId="50" applyFont="1" applyFill="1" applyBorder="1" applyAlignment="1">
      <alignment horizontal="center" vertical="center"/>
    </xf>
    <xf numFmtId="0" fontId="3" fillId="2" borderId="9" xfId="50" applyFont="1" applyFill="1" applyBorder="1" applyAlignment="1">
      <alignment horizontal="center" vertical="center"/>
    </xf>
    <xf numFmtId="0" fontId="4" fillId="0" borderId="10" xfId="50" applyFont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176" fontId="4" fillId="2" borderId="11" xfId="50" applyNumberFormat="1" applyFont="1" applyFill="1" applyBorder="1" applyAlignment="1">
      <alignment horizontal="center" vertical="center"/>
    </xf>
    <xf numFmtId="0" fontId="3" fillId="2" borderId="11" xfId="5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1" xfId="0" applyFont="1" applyBorder="1">
      <alignment vertical="center"/>
    </xf>
    <xf numFmtId="0" fontId="3" fillId="3" borderId="2" xfId="50" applyFont="1" applyFill="1" applyBorder="1" applyAlignment="1">
      <alignment horizontal="center" vertical="center"/>
    </xf>
    <xf numFmtId="0" fontId="3" fillId="3" borderId="0" xfId="50" applyFont="1" applyFill="1" applyAlignment="1">
      <alignment horizontal="center" vertical="center"/>
    </xf>
    <xf numFmtId="0" fontId="3" fillId="3" borderId="5" xfId="50" applyFont="1" applyFill="1" applyBorder="1" applyAlignment="1">
      <alignment horizontal="center" vertical="center"/>
    </xf>
    <xf numFmtId="177" fontId="3" fillId="2" borderId="11" xfId="50" applyNumberFormat="1" applyFont="1" applyFill="1" applyBorder="1" applyAlignment="1">
      <alignment horizontal="center" vertical="center"/>
    </xf>
    <xf numFmtId="178" fontId="4" fillId="0" borderId="11" xfId="50" applyNumberFormat="1" applyFont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3" borderId="12" xfId="50" applyFont="1" applyFill="1" applyBorder="1" applyAlignment="1">
      <alignment horizontal="center" vertical="center"/>
    </xf>
    <xf numFmtId="0" fontId="3" fillId="3" borderId="13" xfId="50" applyFont="1" applyFill="1" applyBorder="1" applyAlignment="1">
      <alignment horizontal="center" vertical="center"/>
    </xf>
    <xf numFmtId="58" fontId="3" fillId="3" borderId="0" xfId="50" applyNumberFormat="1" applyFont="1" applyFill="1" applyAlignment="1">
      <alignment horizontal="center" vertical="center"/>
    </xf>
    <xf numFmtId="0" fontId="3" fillId="3" borderId="14" xfId="50" applyFont="1" applyFill="1" applyBorder="1" applyAlignment="1">
      <alignment horizontal="center" vertical="center"/>
    </xf>
    <xf numFmtId="177" fontId="3" fillId="2" borderId="6" xfId="50" applyNumberFormat="1" applyFont="1" applyFill="1" applyBorder="1" applyAlignment="1">
      <alignment horizontal="center" vertical="center"/>
    </xf>
    <xf numFmtId="177" fontId="3" fillId="2" borderId="7" xfId="50" applyNumberFormat="1" applyFont="1" applyFill="1" applyBorder="1" applyAlignment="1">
      <alignment horizontal="center" vertical="center"/>
    </xf>
    <xf numFmtId="0" fontId="3" fillId="2" borderId="11" xfId="50" applyFont="1" applyFill="1" applyBorder="1">
      <alignment vertical="center"/>
    </xf>
    <xf numFmtId="178" fontId="4" fillId="0" borderId="6" xfId="50" applyNumberFormat="1" applyFont="1" applyBorder="1" applyAlignment="1">
      <alignment horizontal="center" vertical="center"/>
    </xf>
    <xf numFmtId="178" fontId="4" fillId="0" borderId="7" xfId="50" applyNumberFormat="1" applyFont="1" applyBorder="1" applyAlignment="1">
      <alignment horizontal="center" vertical="center"/>
    </xf>
    <xf numFmtId="0" fontId="4" fillId="0" borderId="11" xfId="50" applyFont="1" applyBorder="1">
      <alignment vertical="center"/>
    </xf>
    <xf numFmtId="176" fontId="3" fillId="0" borderId="0" xfId="50" applyNumberFormat="1" applyFont="1" applyAlignment="1">
      <alignment horizontal="left" vertical="center"/>
    </xf>
    <xf numFmtId="0" fontId="3" fillId="0" borderId="11" xfId="50" applyFont="1" applyBorder="1">
      <alignment vertical="center"/>
    </xf>
    <xf numFmtId="179" fontId="4" fillId="0" borderId="11" xfId="50" applyNumberFormat="1" applyFont="1" applyBorder="1" applyAlignment="1">
      <alignment horizontal="center" vertical="center"/>
    </xf>
    <xf numFmtId="0" fontId="3" fillId="2" borderId="11" xfId="50" applyFont="1" applyFill="1" applyBorder="1" applyAlignment="1">
      <alignment horizontal="center" vertical="center" wrapText="1"/>
    </xf>
    <xf numFmtId="0" fontId="3" fillId="2" borderId="11" xfId="50" applyFont="1" applyFill="1" applyBorder="1" applyAlignment="1">
      <alignment vertical="center" wrapText="1"/>
    </xf>
    <xf numFmtId="0" fontId="6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180" fontId="0" fillId="0" borderId="0" xfId="0" applyNumberFormat="1" applyAlignment="1">
      <alignment horizontal="right" vertical="center"/>
    </xf>
    <xf numFmtId="0" fontId="1" fillId="0" borderId="0" xfId="50" applyFont="1" applyAlignment="1">
      <alignment horizontal="right" vertical="center"/>
    </xf>
    <xf numFmtId="0" fontId="0" fillId="4" borderId="11" xfId="0" applyFill="1" applyBorder="1" applyAlignment="1">
      <alignment horizontal="right" vertical="center"/>
    </xf>
    <xf numFmtId="0" fontId="7" fillId="5" borderId="11" xfId="0" applyFont="1" applyFill="1" applyBorder="1" applyAlignment="1">
      <alignment horizontal="right" vertical="center"/>
    </xf>
    <xf numFmtId="179" fontId="7" fillId="6" borderId="11" xfId="0" applyNumberFormat="1" applyFont="1" applyFill="1" applyBorder="1" applyAlignment="1">
      <alignment horizontal="right" vertical="center"/>
    </xf>
    <xf numFmtId="180" fontId="7" fillId="6" borderId="11" xfId="0" applyNumberFormat="1" applyFont="1" applyFill="1" applyBorder="1" applyAlignment="1">
      <alignment horizontal="right" vertical="center"/>
    </xf>
    <xf numFmtId="0" fontId="7" fillId="6" borderId="11" xfId="0" applyFont="1" applyFill="1" applyBorder="1" applyAlignment="1">
      <alignment horizontal="right" vertical="center"/>
    </xf>
    <xf numFmtId="0" fontId="0" fillId="0" borderId="11" xfId="0" applyBorder="1" applyAlignment="1">
      <alignment horizontal="right" vertical="center"/>
    </xf>
    <xf numFmtId="0" fontId="5" fillId="2" borderId="11" xfId="0" applyFont="1" applyFill="1" applyBorder="1" applyAlignment="1">
      <alignment horizontal="right" vertical="center"/>
    </xf>
    <xf numFmtId="180" fontId="0" fillId="0" borderId="11" xfId="0" applyNumberFormat="1" applyBorder="1" applyAlignment="1">
      <alignment horizontal="right" vertical="center"/>
    </xf>
    <xf numFmtId="0" fontId="6" fillId="7" borderId="11" xfId="0" applyFont="1" applyFill="1" applyBorder="1" applyAlignment="1">
      <alignment horizontal="right" vertical="center"/>
    </xf>
    <xf numFmtId="0" fontId="8" fillId="7" borderId="11" xfId="0" applyFont="1" applyFill="1" applyBorder="1" applyAlignment="1">
      <alignment horizontal="right" vertical="center"/>
    </xf>
    <xf numFmtId="180" fontId="6" fillId="7" borderId="11" xfId="0" applyNumberFormat="1" applyFont="1" applyFill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5" fillId="2" borderId="8" xfId="0" applyFont="1" applyFill="1" applyBorder="1" applyAlignment="1">
      <alignment horizontal="right" vertical="center"/>
    </xf>
    <xf numFmtId="180" fontId="0" fillId="0" borderId="8" xfId="0" applyNumberFormat="1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5" fillId="2" borderId="15" xfId="0" applyFont="1" applyFill="1" applyBorder="1" applyAlignment="1">
      <alignment horizontal="right" vertical="center"/>
    </xf>
    <xf numFmtId="180" fontId="0" fillId="0" borderId="15" xfId="0" applyNumberFormat="1" applyBorder="1" applyAlignment="1">
      <alignment horizontal="right" vertical="center"/>
    </xf>
    <xf numFmtId="0" fontId="0" fillId="0" borderId="9" xfId="0" applyBorder="1" applyAlignment="1">
      <alignment horizontal="right" vertical="center"/>
    </xf>
    <xf numFmtId="0" fontId="5" fillId="2" borderId="9" xfId="0" applyFont="1" applyFill="1" applyBorder="1" applyAlignment="1">
      <alignment horizontal="right" vertical="center"/>
    </xf>
    <xf numFmtId="180" fontId="0" fillId="0" borderId="9" xfId="0" applyNumberFormat="1" applyBorder="1" applyAlignment="1">
      <alignment horizontal="right" vertical="center"/>
    </xf>
    <xf numFmtId="0" fontId="8" fillId="6" borderId="6" xfId="0" applyFont="1" applyFill="1" applyBorder="1" applyAlignment="1">
      <alignment horizontal="right" vertical="center"/>
    </xf>
    <xf numFmtId="0" fontId="8" fillId="6" borderId="10" xfId="0" applyFont="1" applyFill="1" applyBorder="1" applyAlignment="1">
      <alignment horizontal="right" vertical="center"/>
    </xf>
    <xf numFmtId="0" fontId="7" fillId="8" borderId="10" xfId="0" applyFont="1" applyFill="1" applyBorder="1" applyAlignment="1">
      <alignment horizontal="right" vertical="center"/>
    </xf>
    <xf numFmtId="176" fontId="8" fillId="2" borderId="10" xfId="0" applyNumberFormat="1" applyFont="1" applyFill="1" applyBorder="1" applyAlignment="1">
      <alignment horizontal="right" vertical="center"/>
    </xf>
    <xf numFmtId="180" fontId="6" fillId="0" borderId="0" xfId="0" applyNumberFormat="1" applyFont="1" applyAlignment="1">
      <alignment horizontal="right" vertical="center"/>
    </xf>
    <xf numFmtId="0" fontId="6" fillId="0" borderId="5" xfId="0" applyFont="1" applyBorder="1" applyAlignment="1">
      <alignment horizontal="right" vertical="center"/>
    </xf>
    <xf numFmtId="179" fontId="7" fillId="8" borderId="11" xfId="0" applyNumberFormat="1" applyFont="1" applyFill="1" applyBorder="1" applyAlignment="1">
      <alignment horizontal="right" vertical="center"/>
    </xf>
    <xf numFmtId="180" fontId="0" fillId="0" borderId="11" xfId="0" applyNumberFormat="1" applyFill="1" applyBorder="1" applyAlignment="1">
      <alignment horizontal="right" vertical="center"/>
    </xf>
    <xf numFmtId="0" fontId="0" fillId="0" borderId="11" xfId="0" applyFill="1" applyBorder="1" applyAlignment="1">
      <alignment horizontal="right" vertical="center"/>
    </xf>
    <xf numFmtId="0" fontId="9" fillId="0" borderId="8" xfId="0" applyFont="1" applyBorder="1" applyAlignment="1">
      <alignment horizontal="right" vertical="center" wrapText="1"/>
    </xf>
    <xf numFmtId="0" fontId="0" fillId="0" borderId="11" xfId="0" applyFill="1" applyBorder="1" applyAlignment="1">
      <alignment horizontal="right" vertical="center" wrapText="1"/>
    </xf>
    <xf numFmtId="0" fontId="9" fillId="0" borderId="9" xfId="0" applyFont="1" applyBorder="1" applyAlignment="1">
      <alignment horizontal="right" vertical="center" wrapText="1"/>
    </xf>
    <xf numFmtId="0" fontId="9" fillId="0" borderId="15" xfId="0" applyFont="1" applyBorder="1" applyAlignment="1">
      <alignment horizontal="right" vertical="center" wrapText="1"/>
    </xf>
    <xf numFmtId="0" fontId="0" fillId="0" borderId="11" xfId="0" applyFont="1" applyBorder="1" applyAlignment="1">
      <alignment horizontal="right" vertical="center"/>
    </xf>
    <xf numFmtId="0" fontId="9" fillId="0" borderId="8" xfId="0" applyFont="1" applyBorder="1" applyAlignment="1">
      <alignment horizontal="right" vertical="center"/>
    </xf>
    <xf numFmtId="0" fontId="9" fillId="0" borderId="9" xfId="0" applyFont="1" applyBorder="1" applyAlignment="1">
      <alignment horizontal="right" vertical="center"/>
    </xf>
    <xf numFmtId="0" fontId="9" fillId="0" borderId="15" xfId="0" applyFont="1" applyBorder="1" applyAlignment="1">
      <alignment horizontal="right" vertical="center"/>
    </xf>
    <xf numFmtId="0" fontId="0" fillId="0" borderId="11" xfId="0" applyBorder="1" applyAlignment="1">
      <alignment horizontal="right" vertical="center" wrapText="1"/>
    </xf>
    <xf numFmtId="0" fontId="9" fillId="0" borderId="11" xfId="0" applyFont="1" applyBorder="1" applyAlignment="1">
      <alignment horizontal="right" vertical="center"/>
    </xf>
    <xf numFmtId="0" fontId="7" fillId="9" borderId="11" xfId="0" applyFont="1" applyFill="1" applyBorder="1" applyAlignment="1">
      <alignment horizontal="right" vertical="center"/>
    </xf>
    <xf numFmtId="179" fontId="8" fillId="0" borderId="11" xfId="0" applyNumberFormat="1" applyFont="1" applyBorder="1" applyAlignment="1">
      <alignment horizontal="right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666750</xdr:colOff>
      <xdr:row>2</xdr:row>
      <xdr:rowOff>211455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61110" cy="6686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4775" y="19050"/>
          <a:ext cx="116078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56"/>
  <sheetViews>
    <sheetView tabSelected="1" zoomScale="80" zoomScaleNormal="80" workbookViewId="0">
      <selection activeCell="I46" sqref="I46"/>
    </sheetView>
  </sheetViews>
  <sheetFormatPr defaultColWidth="9" defaultRowHeight="21" customHeight="1"/>
  <cols>
    <col min="1" max="1" width="9" style="47"/>
    <col min="2" max="2" width="16.7788461538462" style="47" customWidth="1"/>
    <col min="3" max="3" width="9" style="48"/>
    <col min="4" max="5" width="9" style="47"/>
    <col min="6" max="6" width="15.3365384615385" style="47" customWidth="1"/>
    <col min="7" max="7" width="11.7788461538462" style="47" customWidth="1"/>
    <col min="8" max="8" width="15.2211538461538" style="47" customWidth="1"/>
    <col min="9" max="9" width="24.8846153846154" style="47" customWidth="1"/>
    <col min="10" max="10" width="39.4423076923077" style="47" customWidth="1"/>
    <col min="11" max="16384" width="9" style="47"/>
  </cols>
  <sheetData>
    <row r="2" customHeight="1" spans="3:12">
      <c r="C2" s="49" t="s">
        <v>0</v>
      </c>
      <c r="D2" s="49"/>
      <c r="E2" s="49"/>
      <c r="F2" s="49"/>
      <c r="G2" s="49"/>
      <c r="H2" s="49"/>
      <c r="I2" s="49"/>
      <c r="J2" s="49"/>
      <c r="K2" s="49"/>
      <c r="L2" s="49"/>
    </row>
    <row r="4" customHeight="1" spans="8:10">
      <c r="H4" s="46" t="s">
        <v>1</v>
      </c>
      <c r="I4" s="46"/>
      <c r="J4" s="46" t="s">
        <v>2</v>
      </c>
    </row>
    <row r="5" customHeight="1" spans="8:10">
      <c r="H5" s="75"/>
      <c r="I5" s="75"/>
      <c r="J5" s="75"/>
    </row>
    <row r="6" customHeight="1" spans="1:10">
      <c r="A6" s="50" t="s">
        <v>3</v>
      </c>
      <c r="B6" s="51" t="s">
        <v>4</v>
      </c>
      <c r="C6" s="52" t="s">
        <v>5</v>
      </c>
      <c r="D6" s="52"/>
      <c r="E6" s="52"/>
      <c r="F6" s="76" t="s">
        <v>6</v>
      </c>
      <c r="G6" s="76"/>
      <c r="H6" s="76"/>
      <c r="I6" s="76"/>
      <c r="J6" s="51" t="s">
        <v>7</v>
      </c>
    </row>
    <row r="7" customHeight="1" spans="1:10">
      <c r="A7" s="50"/>
      <c r="B7" s="51"/>
      <c r="C7" s="53" t="s">
        <v>8</v>
      </c>
      <c r="D7" s="54" t="s">
        <v>9</v>
      </c>
      <c r="E7" s="52" t="s">
        <v>10</v>
      </c>
      <c r="F7" s="76" t="s">
        <v>11</v>
      </c>
      <c r="G7" s="76" t="s">
        <v>12</v>
      </c>
      <c r="H7" s="76" t="s">
        <v>13</v>
      </c>
      <c r="I7" s="76" t="s">
        <v>14</v>
      </c>
      <c r="J7" s="51"/>
    </row>
    <row r="8" customHeight="1" spans="1:10">
      <c r="A8" s="55">
        <v>1</v>
      </c>
      <c r="B8" s="56" t="s">
        <v>15</v>
      </c>
      <c r="C8" s="57">
        <v>0</v>
      </c>
      <c r="D8" s="55"/>
      <c r="E8" s="57">
        <f>C8*D8</f>
        <v>0</v>
      </c>
      <c r="F8" s="57"/>
      <c r="G8" s="57">
        <v>0</v>
      </c>
      <c r="H8" s="77">
        <f>F8</f>
        <v>0</v>
      </c>
      <c r="I8" s="78"/>
      <c r="J8" s="79" t="s">
        <v>16</v>
      </c>
    </row>
    <row r="9" customHeight="1" spans="1:10">
      <c r="A9" s="55"/>
      <c r="B9" s="56"/>
      <c r="C9" s="57"/>
      <c r="D9" s="55"/>
      <c r="E9" s="57"/>
      <c r="F9" s="77"/>
      <c r="G9" s="57">
        <v>0</v>
      </c>
      <c r="H9" s="77">
        <f>F9</f>
        <v>0</v>
      </c>
      <c r="I9" s="80"/>
      <c r="J9" s="81"/>
    </row>
    <row r="10" customHeight="1" spans="1:10">
      <c r="A10" s="55"/>
      <c r="B10" s="56"/>
      <c r="C10" s="57"/>
      <c r="D10" s="55"/>
      <c r="E10" s="57"/>
      <c r="F10" s="57"/>
      <c r="G10" s="57">
        <v>0</v>
      </c>
      <c r="H10" s="77">
        <f>F10</f>
        <v>0</v>
      </c>
      <c r="I10" s="78"/>
      <c r="J10" s="81"/>
    </row>
    <row r="11" customHeight="1" spans="1:10">
      <c r="A11" s="55"/>
      <c r="B11" s="56"/>
      <c r="C11" s="57"/>
      <c r="D11" s="55"/>
      <c r="E11" s="57"/>
      <c r="F11" s="57"/>
      <c r="G11" s="57">
        <v>0</v>
      </c>
      <c r="H11" s="77">
        <f>F11</f>
        <v>0</v>
      </c>
      <c r="I11" s="78"/>
      <c r="J11" s="81"/>
    </row>
    <row r="12" customHeight="1" spans="1:10">
      <c r="A12" s="55"/>
      <c r="B12" s="56"/>
      <c r="C12" s="57"/>
      <c r="D12" s="55"/>
      <c r="E12" s="57"/>
      <c r="F12" s="57"/>
      <c r="G12" s="57">
        <v>0</v>
      </c>
      <c r="H12" s="77">
        <f>F12</f>
        <v>0</v>
      </c>
      <c r="I12" s="78"/>
      <c r="J12" s="81"/>
    </row>
    <row r="13" s="46" customFormat="1" customHeight="1" spans="1:10">
      <c r="A13" s="58"/>
      <c r="B13" s="59" t="s">
        <v>17</v>
      </c>
      <c r="C13" s="60">
        <f>SUM(C8)</f>
        <v>0</v>
      </c>
      <c r="D13" s="60">
        <f>SUM(D8)</f>
        <v>0</v>
      </c>
      <c r="E13" s="60">
        <f>SUM(E8)</f>
        <v>0</v>
      </c>
      <c r="F13" s="60">
        <f>SUM(F8:F12)</f>
        <v>0</v>
      </c>
      <c r="G13" s="60">
        <f>SUM(G8:G12)</f>
        <v>0</v>
      </c>
      <c r="H13" s="60">
        <f>SUM(H8:H12)</f>
        <v>0</v>
      </c>
      <c r="I13" s="58" t="s">
        <v>18</v>
      </c>
      <c r="J13" s="82"/>
    </row>
    <row r="14" customHeight="1" spans="1:10">
      <c r="A14" s="61">
        <v>2</v>
      </c>
      <c r="B14" s="62" t="s">
        <v>19</v>
      </c>
      <c r="C14" s="63">
        <v>0</v>
      </c>
      <c r="D14" s="61"/>
      <c r="E14" s="63">
        <f>C14*D14</f>
        <v>0</v>
      </c>
      <c r="F14" s="57">
        <v>0</v>
      </c>
      <c r="G14" s="57">
        <v>0</v>
      </c>
      <c r="H14" s="57">
        <f>F14+G14</f>
        <v>0</v>
      </c>
      <c r="I14" s="55"/>
      <c r="J14" s="79" t="s">
        <v>20</v>
      </c>
    </row>
    <row r="15" customHeight="1" spans="1:10">
      <c r="A15" s="64"/>
      <c r="B15" s="65"/>
      <c r="C15" s="66"/>
      <c r="D15" s="64"/>
      <c r="E15" s="66"/>
      <c r="F15" s="57">
        <v>0</v>
      </c>
      <c r="G15" s="57">
        <v>0</v>
      </c>
      <c r="H15" s="57">
        <f t="shared" ref="H15" si="0">F15+G15</f>
        <v>0</v>
      </c>
      <c r="I15" s="55"/>
      <c r="J15" s="81"/>
    </row>
    <row r="16" s="46" customFormat="1" customHeight="1" spans="1:10">
      <c r="A16" s="58"/>
      <c r="B16" s="59" t="s">
        <v>21</v>
      </c>
      <c r="C16" s="60">
        <f>SUM(C14)</f>
        <v>0</v>
      </c>
      <c r="D16" s="60">
        <f>SUM(D14)</f>
        <v>0</v>
      </c>
      <c r="E16" s="60">
        <f>SUM(E14)</f>
        <v>0</v>
      </c>
      <c r="F16" s="60">
        <f>SUM(F14:F15)</f>
        <v>0</v>
      </c>
      <c r="G16" s="60">
        <f>SUM(G14:G15)</f>
        <v>0</v>
      </c>
      <c r="H16" s="60">
        <f>SUM(H14:H15)</f>
        <v>0</v>
      </c>
      <c r="I16" s="58"/>
      <c r="J16" s="82"/>
    </row>
    <row r="17" ht="39" customHeight="1" spans="1:10">
      <c r="A17" s="55">
        <v>3</v>
      </c>
      <c r="B17" s="56" t="s">
        <v>22</v>
      </c>
      <c r="C17" s="57">
        <v>0</v>
      </c>
      <c r="D17" s="55"/>
      <c r="E17" s="57">
        <f>C17*D17</f>
        <v>0</v>
      </c>
      <c r="F17" s="57">
        <v>0</v>
      </c>
      <c r="G17" s="57">
        <v>0</v>
      </c>
      <c r="H17" s="57">
        <f>F17+G17</f>
        <v>0</v>
      </c>
      <c r="I17" s="83"/>
      <c r="J17" s="84" t="s">
        <v>23</v>
      </c>
    </row>
    <row r="18" customHeight="1" spans="1:10">
      <c r="A18" s="55"/>
      <c r="B18" s="56"/>
      <c r="C18" s="57"/>
      <c r="D18" s="55"/>
      <c r="E18" s="57"/>
      <c r="F18" s="57">
        <v>0</v>
      </c>
      <c r="G18" s="57">
        <v>0</v>
      </c>
      <c r="H18" s="57">
        <f>F18+G18</f>
        <v>0</v>
      </c>
      <c r="I18" s="55"/>
      <c r="J18" s="85"/>
    </row>
    <row r="19" customHeight="1" spans="1:10">
      <c r="A19" s="55"/>
      <c r="B19" s="56"/>
      <c r="C19" s="57"/>
      <c r="D19" s="55"/>
      <c r="E19" s="57"/>
      <c r="F19" s="57">
        <v>0</v>
      </c>
      <c r="G19" s="57">
        <v>0</v>
      </c>
      <c r="H19" s="57">
        <f>F19+G19</f>
        <v>0</v>
      </c>
      <c r="I19" s="55"/>
      <c r="J19" s="85"/>
    </row>
    <row r="20" customHeight="1" spans="1:10">
      <c r="A20" s="55"/>
      <c r="B20" s="56"/>
      <c r="C20" s="57"/>
      <c r="D20" s="55"/>
      <c r="E20" s="57"/>
      <c r="F20" s="57">
        <v>0</v>
      </c>
      <c r="G20" s="57">
        <v>0</v>
      </c>
      <c r="H20" s="57">
        <f>F20+G20</f>
        <v>0</v>
      </c>
      <c r="I20" s="55"/>
      <c r="J20" s="85"/>
    </row>
    <row r="21" s="46" customFormat="1" customHeight="1" spans="1:10">
      <c r="A21" s="58"/>
      <c r="B21" s="59" t="s">
        <v>24</v>
      </c>
      <c r="C21" s="60">
        <f>SUM(C17)</f>
        <v>0</v>
      </c>
      <c r="D21" s="60">
        <f t="shared" ref="D21:E21" si="1">SUM(D17)</f>
        <v>0</v>
      </c>
      <c r="E21" s="60">
        <f t="shared" si="1"/>
        <v>0</v>
      </c>
      <c r="F21" s="60">
        <f>SUM(F17:F20)</f>
        <v>0</v>
      </c>
      <c r="G21" s="60">
        <f t="shared" ref="G21:H21" si="2">SUM(G17:G20)</f>
        <v>0</v>
      </c>
      <c r="H21" s="60">
        <f t="shared" si="2"/>
        <v>0</v>
      </c>
      <c r="I21" s="58"/>
      <c r="J21" s="86"/>
    </row>
    <row r="22" customHeight="1" spans="1:10">
      <c r="A22" s="55">
        <v>4</v>
      </c>
      <c r="B22" s="56" t="s">
        <v>25</v>
      </c>
      <c r="C22" s="57">
        <v>0</v>
      </c>
      <c r="D22" s="55"/>
      <c r="E22" s="57">
        <f>C22*D22</f>
        <v>0</v>
      </c>
      <c r="F22" s="57">
        <v>0</v>
      </c>
      <c r="G22" s="57">
        <v>0</v>
      </c>
      <c r="H22" s="57">
        <f>F22+G22</f>
        <v>0</v>
      </c>
      <c r="I22" s="78"/>
      <c r="J22" s="84" t="s">
        <v>26</v>
      </c>
    </row>
    <row r="23" customHeight="1" spans="1:10">
      <c r="A23" s="55"/>
      <c r="B23" s="56"/>
      <c r="C23" s="57"/>
      <c r="D23" s="55"/>
      <c r="E23" s="57"/>
      <c r="F23" s="57">
        <v>0</v>
      </c>
      <c r="G23" s="57">
        <v>0</v>
      </c>
      <c r="H23" s="57">
        <f>F23+G23</f>
        <v>0</v>
      </c>
      <c r="I23" s="78"/>
      <c r="J23" s="85"/>
    </row>
    <row r="24" customHeight="1" spans="1:10">
      <c r="A24" s="55"/>
      <c r="B24" s="56"/>
      <c r="C24" s="57"/>
      <c r="D24" s="55"/>
      <c r="E24" s="57"/>
      <c r="F24" s="57">
        <v>0</v>
      </c>
      <c r="G24" s="57">
        <v>0</v>
      </c>
      <c r="H24" s="57">
        <f>F24+G24</f>
        <v>0</v>
      </c>
      <c r="I24" s="78"/>
      <c r="J24" s="85"/>
    </row>
    <row r="25" s="46" customFormat="1" customHeight="1" spans="1:10">
      <c r="A25" s="58"/>
      <c r="B25" s="59" t="s">
        <v>27</v>
      </c>
      <c r="C25" s="60">
        <f>SUM(C22)</f>
        <v>0</v>
      </c>
      <c r="D25" s="60">
        <f t="shared" ref="D25:E25" si="3">SUM(D22)</f>
        <v>0</v>
      </c>
      <c r="E25" s="60">
        <f t="shared" si="3"/>
        <v>0</v>
      </c>
      <c r="F25" s="60">
        <f>SUM(F22:F24)</f>
        <v>0</v>
      </c>
      <c r="G25" s="60">
        <f>SUM(G22:G24)</f>
        <v>0</v>
      </c>
      <c r="H25" s="60">
        <f>SUM(H22:H24)</f>
        <v>0</v>
      </c>
      <c r="I25" s="58"/>
      <c r="J25" s="86"/>
    </row>
    <row r="26" customHeight="1" spans="1:10">
      <c r="A26" s="61">
        <v>5</v>
      </c>
      <c r="B26" s="62" t="s">
        <v>28</v>
      </c>
      <c r="C26" s="63">
        <v>0</v>
      </c>
      <c r="D26" s="61"/>
      <c r="E26" s="63">
        <f>C26*D26</f>
        <v>0</v>
      </c>
      <c r="F26" s="57">
        <v>0</v>
      </c>
      <c r="G26" s="57">
        <v>0</v>
      </c>
      <c r="H26" s="57">
        <f>F26+G26</f>
        <v>0</v>
      </c>
      <c r="I26" s="80"/>
      <c r="J26" s="79"/>
    </row>
    <row r="27" customHeight="1" spans="1:10">
      <c r="A27" s="67"/>
      <c r="B27" s="68"/>
      <c r="C27" s="69"/>
      <c r="D27" s="67"/>
      <c r="E27" s="69"/>
      <c r="F27" s="57">
        <v>0</v>
      </c>
      <c r="G27" s="57">
        <v>0</v>
      </c>
      <c r="H27" s="57">
        <f>F27+G27</f>
        <v>0</v>
      </c>
      <c r="I27" s="78"/>
      <c r="J27" s="81"/>
    </row>
    <row r="28" s="46" customFormat="1" customHeight="1" spans="1:10">
      <c r="A28" s="58"/>
      <c r="B28" s="59" t="s">
        <v>29</v>
      </c>
      <c r="C28" s="60">
        <f>SUM(C26)</f>
        <v>0</v>
      </c>
      <c r="D28" s="60">
        <f t="shared" ref="D28:E28" si="4">SUM(D26)</f>
        <v>0</v>
      </c>
      <c r="E28" s="60">
        <f t="shared" si="4"/>
        <v>0</v>
      </c>
      <c r="F28" s="60">
        <f>SUM(F26:F27)</f>
        <v>0</v>
      </c>
      <c r="G28" s="60">
        <f>SUM(G26:G27)</f>
        <v>0</v>
      </c>
      <c r="H28" s="60">
        <f>SUM(H26:H27)</f>
        <v>0</v>
      </c>
      <c r="I28" s="58"/>
      <c r="J28" s="82"/>
    </row>
    <row r="29" customHeight="1" spans="1:10">
      <c r="A29" s="55">
        <v>6</v>
      </c>
      <c r="B29" s="56" t="s">
        <v>30</v>
      </c>
      <c r="C29" s="57">
        <v>0</v>
      </c>
      <c r="D29" s="55"/>
      <c r="E29" s="57">
        <f>C29*D29</f>
        <v>0</v>
      </c>
      <c r="F29" s="57">
        <v>0</v>
      </c>
      <c r="G29" s="57">
        <v>0</v>
      </c>
      <c r="H29" s="57">
        <f t="shared" ref="H29:H34" si="5">F29+G29</f>
        <v>0</v>
      </c>
      <c r="I29" s="55"/>
      <c r="J29" s="79" t="s">
        <v>31</v>
      </c>
    </row>
    <row r="30" customHeight="1" spans="1:10">
      <c r="A30" s="55"/>
      <c r="B30" s="56"/>
      <c r="C30" s="57"/>
      <c r="D30" s="55"/>
      <c r="E30" s="57"/>
      <c r="F30" s="57">
        <v>0</v>
      </c>
      <c r="G30" s="57">
        <v>0</v>
      </c>
      <c r="H30" s="57">
        <f t="shared" si="5"/>
        <v>0</v>
      </c>
      <c r="I30" s="55"/>
      <c r="J30" s="85"/>
    </row>
    <row r="31" customHeight="1" spans="1:10">
      <c r="A31" s="55"/>
      <c r="B31" s="56"/>
      <c r="C31" s="57"/>
      <c r="D31" s="55"/>
      <c r="E31" s="57"/>
      <c r="F31" s="57">
        <v>0</v>
      </c>
      <c r="G31" s="57">
        <v>0</v>
      </c>
      <c r="H31" s="57">
        <f t="shared" si="5"/>
        <v>0</v>
      </c>
      <c r="I31" s="55"/>
      <c r="J31" s="85"/>
    </row>
    <row r="32" customHeight="1" spans="1:10">
      <c r="A32" s="55"/>
      <c r="B32" s="56"/>
      <c r="C32" s="57"/>
      <c r="D32" s="55"/>
      <c r="E32" s="57"/>
      <c r="F32" s="57">
        <v>0</v>
      </c>
      <c r="G32" s="57">
        <v>0</v>
      </c>
      <c r="H32" s="57">
        <f t="shared" si="5"/>
        <v>0</v>
      </c>
      <c r="I32" s="55"/>
      <c r="J32" s="85"/>
    </row>
    <row r="33" s="46" customFormat="1" customHeight="1" spans="1:10">
      <c r="A33" s="58"/>
      <c r="B33" s="59" t="s">
        <v>32</v>
      </c>
      <c r="C33" s="60">
        <f>SUM(C29)</f>
        <v>0</v>
      </c>
      <c r="D33" s="60">
        <f t="shared" ref="D33:E33" si="6">SUM(D29)</f>
        <v>0</v>
      </c>
      <c r="E33" s="60">
        <f t="shared" si="6"/>
        <v>0</v>
      </c>
      <c r="F33" s="60">
        <f>SUM(F29:F32)</f>
        <v>0</v>
      </c>
      <c r="G33" s="60">
        <f t="shared" ref="G33:H33" si="7">SUM(G29:G32)</f>
        <v>0</v>
      </c>
      <c r="H33" s="60">
        <f t="shared" si="7"/>
        <v>0</v>
      </c>
      <c r="I33" s="58"/>
      <c r="J33" s="86"/>
    </row>
    <row r="34" customHeight="1" spans="1:10">
      <c r="A34" s="55">
        <v>7</v>
      </c>
      <c r="B34" s="56" t="s">
        <v>33</v>
      </c>
      <c r="C34" s="57">
        <v>0</v>
      </c>
      <c r="D34" s="55"/>
      <c r="E34" s="57">
        <f>C34*D34</f>
        <v>0</v>
      </c>
      <c r="F34" s="57">
        <v>0</v>
      </c>
      <c r="G34" s="57">
        <v>0</v>
      </c>
      <c r="H34" s="57">
        <f>F34+G34</f>
        <v>0</v>
      </c>
      <c r="I34" s="87"/>
      <c r="J34" s="84"/>
    </row>
    <row r="35" customHeight="1" spans="1:10">
      <c r="A35" s="55"/>
      <c r="B35" s="56"/>
      <c r="C35" s="57"/>
      <c r="D35" s="55"/>
      <c r="E35" s="57"/>
      <c r="F35" s="57">
        <v>0</v>
      </c>
      <c r="G35" s="57">
        <v>0</v>
      </c>
      <c r="H35" s="57">
        <f>F35+G35</f>
        <v>0</v>
      </c>
      <c r="I35" s="87"/>
      <c r="J35" s="85"/>
    </row>
    <row r="36" s="46" customFormat="1" customHeight="1" spans="1:10">
      <c r="A36" s="58"/>
      <c r="B36" s="59" t="s">
        <v>34</v>
      </c>
      <c r="C36" s="60">
        <f>SUM(C34)</f>
        <v>0</v>
      </c>
      <c r="D36" s="60">
        <f t="shared" ref="D36:E36" si="8">SUM(D34)</f>
        <v>0</v>
      </c>
      <c r="E36" s="60">
        <f t="shared" si="8"/>
        <v>0</v>
      </c>
      <c r="F36" s="60">
        <f>SUM(F34:F35)</f>
        <v>0</v>
      </c>
      <c r="G36" s="60">
        <f>SUM(G34:G35)</f>
        <v>0</v>
      </c>
      <c r="H36" s="60">
        <f>SUM(H34:H35)</f>
        <v>0</v>
      </c>
      <c r="I36" s="58"/>
      <c r="J36" s="86"/>
    </row>
    <row r="37" customHeight="1" spans="1:10">
      <c r="A37" s="55">
        <v>8</v>
      </c>
      <c r="B37" s="56" t="s">
        <v>35</v>
      </c>
      <c r="C37" s="57">
        <v>0</v>
      </c>
      <c r="D37" s="55"/>
      <c r="E37" s="57">
        <f t="shared" ref="E35:E44" si="9">C37*D37</f>
        <v>0</v>
      </c>
      <c r="F37" s="57">
        <v>0</v>
      </c>
      <c r="G37" s="57">
        <v>0</v>
      </c>
      <c r="H37" s="57">
        <f t="shared" ref="H37:H42" si="10">F37+G37</f>
        <v>0</v>
      </c>
      <c r="I37" s="55"/>
      <c r="J37" s="84" t="s">
        <v>36</v>
      </c>
    </row>
    <row r="38" customHeight="1" spans="1:10">
      <c r="A38" s="55"/>
      <c r="B38" s="56"/>
      <c r="C38" s="57"/>
      <c r="D38" s="55"/>
      <c r="E38" s="57"/>
      <c r="F38" s="57">
        <v>0</v>
      </c>
      <c r="G38" s="57">
        <v>0</v>
      </c>
      <c r="H38" s="57">
        <f t="shared" si="10"/>
        <v>0</v>
      </c>
      <c r="I38" s="55"/>
      <c r="J38" s="85"/>
    </row>
    <row r="39" s="46" customFormat="1" customHeight="1" spans="1:10">
      <c r="A39" s="58"/>
      <c r="B39" s="59" t="s">
        <v>37</v>
      </c>
      <c r="C39" s="60">
        <f>SUM(C37)</f>
        <v>0</v>
      </c>
      <c r="D39" s="60">
        <f t="shared" ref="D39:E39" si="11">SUM(D37)</f>
        <v>0</v>
      </c>
      <c r="E39" s="60">
        <f t="shared" si="11"/>
        <v>0</v>
      </c>
      <c r="F39" s="60">
        <f>SUM(F37:F38)</f>
        <v>0</v>
      </c>
      <c r="G39" s="60">
        <f t="shared" ref="G39:H39" si="12">SUM(G37:G38)</f>
        <v>0</v>
      </c>
      <c r="H39" s="60">
        <f t="shared" si="12"/>
        <v>0</v>
      </c>
      <c r="I39" s="58"/>
      <c r="J39" s="86"/>
    </row>
    <row r="40" customHeight="1" spans="1:10">
      <c r="A40" s="55">
        <v>9</v>
      </c>
      <c r="B40" s="56" t="s">
        <v>38</v>
      </c>
      <c r="C40" s="57">
        <v>0</v>
      </c>
      <c r="D40" s="55"/>
      <c r="E40" s="57">
        <f t="shared" si="9"/>
        <v>0</v>
      </c>
      <c r="F40" s="57">
        <v>0</v>
      </c>
      <c r="G40" s="57">
        <v>0</v>
      </c>
      <c r="H40" s="57">
        <f t="shared" si="10"/>
        <v>0</v>
      </c>
      <c r="I40" s="55"/>
      <c r="J40" s="79" t="s">
        <v>39</v>
      </c>
    </row>
    <row r="41" customHeight="1" spans="1:10">
      <c r="A41" s="55"/>
      <c r="B41" s="56"/>
      <c r="C41" s="57"/>
      <c r="D41" s="55"/>
      <c r="E41" s="57"/>
      <c r="F41" s="57">
        <v>0</v>
      </c>
      <c r="G41" s="57">
        <v>0</v>
      </c>
      <c r="H41" s="57">
        <f t="shared" si="10"/>
        <v>0</v>
      </c>
      <c r="I41" s="55"/>
      <c r="J41" s="81"/>
    </row>
    <row r="42" customHeight="1" spans="1:10">
      <c r="A42" s="55"/>
      <c r="B42" s="56"/>
      <c r="C42" s="57"/>
      <c r="D42" s="55"/>
      <c r="E42" s="57"/>
      <c r="F42" s="57">
        <v>0</v>
      </c>
      <c r="G42" s="57">
        <v>0</v>
      </c>
      <c r="H42" s="57">
        <f t="shared" si="10"/>
        <v>0</v>
      </c>
      <c r="I42" s="55"/>
      <c r="J42" s="81"/>
    </row>
    <row r="43" s="46" customFormat="1" customHeight="1" spans="1:10">
      <c r="A43" s="58"/>
      <c r="B43" s="59" t="s">
        <v>40</v>
      </c>
      <c r="C43" s="60">
        <f>SUM(C40)</f>
        <v>0</v>
      </c>
      <c r="D43" s="60">
        <f t="shared" ref="D43:E43" si="13">SUM(D40)</f>
        <v>0</v>
      </c>
      <c r="E43" s="60">
        <f t="shared" si="13"/>
        <v>0</v>
      </c>
      <c r="F43" s="60">
        <f>SUM(F40:F42)</f>
        <v>0</v>
      </c>
      <c r="G43" s="60" t="s">
        <v>41</v>
      </c>
      <c r="H43" s="60">
        <f t="shared" ref="H43" si="14">SUM(H40:H42)</f>
        <v>0</v>
      </c>
      <c r="I43" s="58"/>
      <c r="J43" s="82"/>
    </row>
    <row r="44" customHeight="1" spans="1:10">
      <c r="A44" s="61">
        <v>10</v>
      </c>
      <c r="B44" s="56" t="s">
        <v>42</v>
      </c>
      <c r="C44" s="57">
        <v>0</v>
      </c>
      <c r="D44" s="55"/>
      <c r="E44" s="57">
        <f t="shared" si="9"/>
        <v>0</v>
      </c>
      <c r="F44" s="57">
        <v>1376</v>
      </c>
      <c r="G44" s="57">
        <v>0</v>
      </c>
      <c r="H44" s="57">
        <f t="shared" ref="H44:H46" si="15">F44+G44</f>
        <v>1376</v>
      </c>
      <c r="I44" s="55" t="s">
        <v>43</v>
      </c>
      <c r="J44" s="84"/>
    </row>
    <row r="45" customHeight="1" spans="1:10">
      <c r="A45" s="67"/>
      <c r="B45" s="56"/>
      <c r="C45" s="57"/>
      <c r="D45" s="55"/>
      <c r="E45" s="57"/>
      <c r="F45" s="57">
        <v>755.83</v>
      </c>
      <c r="G45" s="57">
        <v>0</v>
      </c>
      <c r="H45" s="57">
        <f t="shared" si="15"/>
        <v>755.83</v>
      </c>
      <c r="I45" s="55" t="s">
        <v>44</v>
      </c>
      <c r="J45" s="85"/>
    </row>
    <row r="46" customHeight="1" spans="1:10">
      <c r="A46" s="67"/>
      <c r="B46" s="56"/>
      <c r="C46" s="57"/>
      <c r="D46" s="55"/>
      <c r="E46" s="57"/>
      <c r="F46" s="57">
        <v>942.64</v>
      </c>
      <c r="G46" s="57">
        <v>0</v>
      </c>
      <c r="H46" s="57">
        <f t="shared" si="15"/>
        <v>942.64</v>
      </c>
      <c r="I46" s="55" t="s">
        <v>45</v>
      </c>
      <c r="J46" s="85"/>
    </row>
    <row r="47" customHeight="1" spans="1:10">
      <c r="A47" s="67"/>
      <c r="B47" s="56"/>
      <c r="C47" s="57"/>
      <c r="D47" s="55"/>
      <c r="E47" s="57"/>
      <c r="F47" s="57">
        <v>180</v>
      </c>
      <c r="G47" s="57">
        <v>0</v>
      </c>
      <c r="H47" s="57">
        <f>F47+G47</f>
        <v>180</v>
      </c>
      <c r="I47" s="55" t="s">
        <v>46</v>
      </c>
      <c r="J47" s="85"/>
    </row>
    <row r="48" s="46" customFormat="1" customHeight="1" spans="1:10">
      <c r="A48" s="58"/>
      <c r="B48" s="59" t="s">
        <v>47</v>
      </c>
      <c r="C48" s="60">
        <f>SUM(C44)</f>
        <v>0</v>
      </c>
      <c r="D48" s="60">
        <f>SUM(D44)</f>
        <v>0</v>
      </c>
      <c r="E48" s="60">
        <f>SUM(E44)</f>
        <v>0</v>
      </c>
      <c r="F48" s="60">
        <f>SUM(F44:F47)</f>
        <v>3254.47</v>
      </c>
      <c r="G48" s="60">
        <f>SUM(G44:G47)</f>
        <v>0</v>
      </c>
      <c r="H48" s="60">
        <f>SUM(H44:H47)</f>
        <v>3254.47</v>
      </c>
      <c r="I48" s="58"/>
      <c r="J48" s="86"/>
    </row>
    <row r="49" customHeight="1" spans="1:10">
      <c r="A49" s="58"/>
      <c r="B49" s="59" t="s">
        <v>48</v>
      </c>
      <c r="C49" s="60">
        <f t="shared" ref="C49:H49" si="16">SUM(C48,C43,C39,C36,C33,C28,C25,C21,C16,C13)</f>
        <v>0</v>
      </c>
      <c r="D49" s="60">
        <f t="shared" si="16"/>
        <v>0</v>
      </c>
      <c r="E49" s="60">
        <f t="shared" si="16"/>
        <v>0</v>
      </c>
      <c r="F49" s="60">
        <f t="shared" si="16"/>
        <v>3254.47</v>
      </c>
      <c r="G49" s="60">
        <f t="shared" si="16"/>
        <v>0</v>
      </c>
      <c r="H49" s="60">
        <f t="shared" si="16"/>
        <v>3254.47</v>
      </c>
      <c r="I49" s="58"/>
      <c r="J49" s="88"/>
    </row>
    <row r="53" customHeight="1" spans="1:9">
      <c r="A53" s="70" t="s">
        <v>49</v>
      </c>
      <c r="B53" s="71"/>
      <c r="C53" s="72" t="s">
        <v>50</v>
      </c>
      <c r="D53" s="72"/>
      <c r="E53" s="72" t="s">
        <v>51</v>
      </c>
      <c r="F53" s="72"/>
      <c r="G53" s="72" t="s">
        <v>52</v>
      </c>
      <c r="H53" s="72"/>
      <c r="I53" s="89" t="s">
        <v>53</v>
      </c>
    </row>
    <row r="54" customHeight="1" spans="1:9">
      <c r="A54" s="73">
        <f>F49</f>
        <v>3254.47</v>
      </c>
      <c r="B54" s="73"/>
      <c r="C54" s="73">
        <f>H49</f>
        <v>3254.47</v>
      </c>
      <c r="D54" s="73"/>
      <c r="E54" s="73">
        <f>F49</f>
        <v>3254.47</v>
      </c>
      <c r="F54" s="73"/>
      <c r="G54" s="73">
        <f>G49</f>
        <v>0</v>
      </c>
      <c r="H54" s="73"/>
      <c r="I54" s="90">
        <f>A54-C54</f>
        <v>0</v>
      </c>
    </row>
    <row r="56" customHeight="1" spans="1:9">
      <c r="A56" s="46" t="s">
        <v>54</v>
      </c>
      <c r="B56" s="46"/>
      <c r="C56" s="74" t="s">
        <v>55</v>
      </c>
      <c r="D56" s="46"/>
      <c r="E56" s="46" t="s">
        <v>56</v>
      </c>
      <c r="F56" s="46"/>
      <c r="G56" s="46" t="s">
        <v>57</v>
      </c>
      <c r="H56" s="46"/>
      <c r="I56" s="46"/>
    </row>
  </sheetData>
  <mergeCells count="76">
    <mergeCell ref="C2:H2"/>
    <mergeCell ref="C6:E6"/>
    <mergeCell ref="F6:I6"/>
    <mergeCell ref="A53:B53"/>
    <mergeCell ref="C53:D53"/>
    <mergeCell ref="E53:F53"/>
    <mergeCell ref="G53:H53"/>
    <mergeCell ref="A54:B54"/>
    <mergeCell ref="C54:D54"/>
    <mergeCell ref="E54:F54"/>
    <mergeCell ref="G54:H54"/>
    <mergeCell ref="A6:A7"/>
    <mergeCell ref="A8:A12"/>
    <mergeCell ref="A14:A15"/>
    <mergeCell ref="A17:A20"/>
    <mergeCell ref="A22:A24"/>
    <mergeCell ref="A26:A27"/>
    <mergeCell ref="A29:A32"/>
    <mergeCell ref="A34:A35"/>
    <mergeCell ref="A37:A38"/>
    <mergeCell ref="A40:A42"/>
    <mergeCell ref="A44:A47"/>
    <mergeCell ref="B6:B7"/>
    <mergeCell ref="B8:B12"/>
    <mergeCell ref="B14:B15"/>
    <mergeCell ref="B17:B20"/>
    <mergeCell ref="B22:B24"/>
    <mergeCell ref="B26:B27"/>
    <mergeCell ref="B29:B32"/>
    <mergeCell ref="B34:B35"/>
    <mergeCell ref="B37:B38"/>
    <mergeCell ref="B40:B42"/>
    <mergeCell ref="B44:B47"/>
    <mergeCell ref="C8:C12"/>
    <mergeCell ref="C14:C15"/>
    <mergeCell ref="C17:C20"/>
    <mergeCell ref="C22:C24"/>
    <mergeCell ref="C26:C27"/>
    <mergeCell ref="C29:C32"/>
    <mergeCell ref="C34:C35"/>
    <mergeCell ref="C37:C38"/>
    <mergeCell ref="C40:C42"/>
    <mergeCell ref="C44:C47"/>
    <mergeCell ref="D8:D12"/>
    <mergeCell ref="D14:D15"/>
    <mergeCell ref="D17:D20"/>
    <mergeCell ref="D22:D24"/>
    <mergeCell ref="D26:D27"/>
    <mergeCell ref="D29:D32"/>
    <mergeCell ref="D34:D35"/>
    <mergeCell ref="D37:D38"/>
    <mergeCell ref="D40:D42"/>
    <mergeCell ref="D44:D47"/>
    <mergeCell ref="E8:E12"/>
    <mergeCell ref="E14:E15"/>
    <mergeCell ref="E17:E20"/>
    <mergeCell ref="E22:E24"/>
    <mergeCell ref="E26:E27"/>
    <mergeCell ref="E29:E32"/>
    <mergeCell ref="E34:E35"/>
    <mergeCell ref="E37:E38"/>
    <mergeCell ref="E40:E42"/>
    <mergeCell ref="E44:E47"/>
    <mergeCell ref="J4:J5"/>
    <mergeCell ref="J6:J7"/>
    <mergeCell ref="J8:J13"/>
    <mergeCell ref="J14:J16"/>
    <mergeCell ref="J17:J21"/>
    <mergeCell ref="J22:J25"/>
    <mergeCell ref="J26:J28"/>
    <mergeCell ref="J29:J33"/>
    <mergeCell ref="J34:J36"/>
    <mergeCell ref="J37:J39"/>
    <mergeCell ref="J40:J43"/>
    <mergeCell ref="J44:J48"/>
    <mergeCell ref="H4:I5"/>
  </mergeCells>
  <printOptions horizontalCentered="1"/>
  <pageMargins left="0.392361111111111" right="0.392361111111111" top="0.392361111111111" bottom="0.392361111111111" header="0.297916666666667" footer="0.297916666666667"/>
  <pageSetup paperSize="9" scale="64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6"/>
  <sheetViews>
    <sheetView zoomScale="122" zoomScaleNormal="122" topLeftCell="A11" workbookViewId="0">
      <selection activeCell="B19" sqref="B19:F19"/>
    </sheetView>
  </sheetViews>
  <sheetFormatPr defaultColWidth="9" defaultRowHeight="16.8"/>
  <cols>
    <col min="1" max="1" width="1.44230769230769" customWidth="1"/>
    <col min="2" max="3" width="2.22115384615385" customWidth="1"/>
    <col min="4" max="4" width="12.1057692307692" customWidth="1"/>
    <col min="5" max="5" width="0.884615384615385" customWidth="1"/>
    <col min="6" max="6" width="18" customWidth="1"/>
    <col min="7" max="7" width="11.5576923076923" customWidth="1"/>
    <col min="8" max="8" width="11.1057692307692" customWidth="1"/>
    <col min="9" max="9" width="1" customWidth="1"/>
    <col min="10" max="10" width="11.8846153846154" customWidth="1"/>
    <col min="11" max="11" width="23.663461538461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20.4" spans="2:11">
      <c r="B3" s="2" t="s">
        <v>58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0"/>
    </row>
    <row r="5" ht="20.1" customHeight="1" spans="2:11">
      <c r="B5" s="4"/>
      <c r="C5" s="5"/>
      <c r="D5" s="6" t="s">
        <v>59</v>
      </c>
      <c r="E5" s="6"/>
      <c r="F5" s="25"/>
      <c r="G5" s="25"/>
      <c r="H5" s="6" t="s">
        <v>60</v>
      </c>
      <c r="I5" s="5"/>
      <c r="J5" s="25"/>
      <c r="K5" s="31"/>
    </row>
    <row r="6" ht="20.1" customHeight="1" spans="2:11">
      <c r="B6" s="7"/>
      <c r="C6" s="8"/>
      <c r="D6" s="9" t="s">
        <v>61</v>
      </c>
      <c r="E6" s="9"/>
      <c r="F6" s="26"/>
      <c r="G6" s="26"/>
      <c r="H6" s="9" t="s">
        <v>62</v>
      </c>
      <c r="I6" s="8"/>
      <c r="J6" s="26"/>
      <c r="K6" s="32"/>
    </row>
    <row r="7" ht="20.1" customHeight="1" spans="2:11">
      <c r="B7" s="7"/>
      <c r="C7" s="8"/>
      <c r="D7" s="9" t="s">
        <v>63</v>
      </c>
      <c r="E7" s="9"/>
      <c r="F7" s="26"/>
      <c r="G7" s="26"/>
      <c r="H7" s="9" t="s">
        <v>64</v>
      </c>
      <c r="I7" s="8"/>
      <c r="J7" s="33"/>
      <c r="K7" s="32"/>
    </row>
    <row r="8" ht="20.1" customHeight="1" spans="2:11">
      <c r="B8" s="10"/>
      <c r="C8" s="11"/>
      <c r="D8" s="12"/>
      <c r="E8" s="12"/>
      <c r="F8" s="27"/>
      <c r="G8" s="27"/>
      <c r="H8" s="12" t="s">
        <v>65</v>
      </c>
      <c r="I8" s="11"/>
      <c r="J8" s="27"/>
      <c r="K8" s="34"/>
    </row>
    <row r="9" ht="20.1" customHeight="1" spans="2:11">
      <c r="B9" s="8"/>
      <c r="C9" s="8"/>
      <c r="D9" s="8"/>
      <c r="E9" s="8"/>
      <c r="F9" s="8"/>
      <c r="G9" s="8"/>
      <c r="H9" s="8"/>
      <c r="I9" s="8"/>
      <c r="J9" s="8"/>
      <c r="K9" s="8"/>
    </row>
    <row r="10" ht="20.1" customHeight="1" spans="2:11">
      <c r="B10" s="13" t="s">
        <v>3</v>
      </c>
      <c r="C10" s="14"/>
      <c r="D10" s="13" t="s">
        <v>66</v>
      </c>
      <c r="E10" s="13" t="s">
        <v>67</v>
      </c>
      <c r="F10" s="14"/>
      <c r="G10" s="20" t="s">
        <v>68</v>
      </c>
      <c r="H10" s="14" t="s">
        <v>69</v>
      </c>
      <c r="I10" s="13" t="s">
        <v>70</v>
      </c>
      <c r="J10" s="14"/>
      <c r="K10" s="20" t="s">
        <v>71</v>
      </c>
    </row>
    <row r="11" ht="20.1" customHeight="1" spans="2:11">
      <c r="B11" s="15">
        <v>1</v>
      </c>
      <c r="C11" s="16"/>
      <c r="D11" s="17" t="s">
        <v>72</v>
      </c>
      <c r="E11" s="15" t="s">
        <v>73</v>
      </c>
      <c r="F11" s="16"/>
      <c r="G11" s="28"/>
      <c r="H11" s="28"/>
      <c r="I11" s="35"/>
      <c r="J11" s="36"/>
      <c r="K11" s="37"/>
    </row>
    <row r="12" ht="20.1" customHeight="1" spans="2:11">
      <c r="B12" s="15">
        <v>2</v>
      </c>
      <c r="C12" s="16"/>
      <c r="D12" s="18"/>
      <c r="E12" s="22" t="s">
        <v>74</v>
      </c>
      <c r="F12" s="22"/>
      <c r="G12" s="28"/>
      <c r="H12" s="28"/>
      <c r="I12" s="35"/>
      <c r="J12" s="36"/>
      <c r="K12" s="37"/>
    </row>
    <row r="13" ht="20.1" customHeight="1" spans="2:11">
      <c r="B13" s="15">
        <v>3</v>
      </c>
      <c r="C13" s="16"/>
      <c r="D13" s="18"/>
      <c r="E13" s="15" t="s">
        <v>75</v>
      </c>
      <c r="F13" s="16"/>
      <c r="G13" s="28"/>
      <c r="H13" s="28"/>
      <c r="I13" s="35"/>
      <c r="J13" s="36"/>
      <c r="K13" s="37"/>
    </row>
    <row r="14" ht="20.1" customHeight="1" spans="2:11">
      <c r="B14" s="15">
        <v>4</v>
      </c>
      <c r="C14" s="16"/>
      <c r="D14" s="18"/>
      <c r="E14" s="15" t="s">
        <v>76</v>
      </c>
      <c r="F14" s="16"/>
      <c r="G14" s="28"/>
      <c r="H14" s="28"/>
      <c r="I14" s="35"/>
      <c r="J14" s="36"/>
      <c r="K14" s="37"/>
    </row>
    <row r="15" ht="20.1" customHeight="1" spans="2:11">
      <c r="B15" s="15">
        <v>5</v>
      </c>
      <c r="C15" s="16"/>
      <c r="D15" s="17" t="s">
        <v>42</v>
      </c>
      <c r="E15" s="22"/>
      <c r="F15" s="22"/>
      <c r="G15" s="28"/>
      <c r="H15" s="28"/>
      <c r="I15" s="35"/>
      <c r="J15" s="36"/>
      <c r="K15" s="37"/>
    </row>
    <row r="16" ht="20.1" customHeight="1" spans="2:11">
      <c r="B16" s="13" t="s">
        <v>48</v>
      </c>
      <c r="C16" s="19"/>
      <c r="D16" s="19"/>
      <c r="E16" s="19"/>
      <c r="F16" s="14"/>
      <c r="G16" s="29">
        <f>SUM(G11:G15)</f>
        <v>0</v>
      </c>
      <c r="H16" s="29">
        <f>SUM(H11:H15)</f>
        <v>0</v>
      </c>
      <c r="I16" s="38">
        <f>SUM(I11:J15)</f>
        <v>0</v>
      </c>
      <c r="J16" s="39"/>
      <c r="K16" s="40"/>
    </row>
    <row r="17" ht="20.1" customHeight="1" spans="2:11">
      <c r="B17" s="8"/>
      <c r="C17" s="8"/>
      <c r="D17" s="8"/>
      <c r="E17" s="8"/>
      <c r="F17" s="8"/>
      <c r="G17" s="8"/>
      <c r="H17" s="8"/>
      <c r="I17" s="8"/>
      <c r="J17" s="41"/>
      <c r="K17" s="42"/>
    </row>
    <row r="18" ht="20.1" customHeight="1" spans="2:11">
      <c r="B18" s="20" t="s">
        <v>69</v>
      </c>
      <c r="C18" s="20"/>
      <c r="D18" s="20"/>
      <c r="E18" s="20"/>
      <c r="F18" s="20"/>
      <c r="G18" s="20" t="s">
        <v>77</v>
      </c>
      <c r="H18" s="20"/>
      <c r="I18" s="20"/>
      <c r="J18" s="20"/>
      <c r="K18" s="20" t="s">
        <v>78</v>
      </c>
    </row>
    <row r="19" ht="20.1" customHeight="1" spans="2:11">
      <c r="B19" s="21">
        <f>H16</f>
        <v>0</v>
      </c>
      <c r="C19" s="21"/>
      <c r="D19" s="21"/>
      <c r="E19" s="21"/>
      <c r="F19" s="21"/>
      <c r="G19" s="21">
        <f>I16</f>
        <v>0</v>
      </c>
      <c r="H19" s="21"/>
      <c r="I19" s="21"/>
      <c r="J19" s="21"/>
      <c r="K19" s="43">
        <f>SUM(B19:J19)</f>
        <v>0</v>
      </c>
    </row>
    <row r="20" ht="20.1" customHeight="1" spans="2:11">
      <c r="B20" s="8"/>
      <c r="C20" s="8"/>
      <c r="D20" s="8"/>
      <c r="E20" s="8"/>
      <c r="F20" s="8"/>
      <c r="G20" s="8"/>
      <c r="H20" s="8"/>
      <c r="I20" s="8"/>
      <c r="J20" s="8"/>
      <c r="K20" s="8"/>
    </row>
    <row r="21" ht="20.1" customHeight="1" spans="2:11">
      <c r="B21" s="8" t="s">
        <v>79</v>
      </c>
      <c r="C21" s="8"/>
      <c r="D21" s="8"/>
      <c r="E21" s="8"/>
      <c r="F21" s="8" t="s">
        <v>55</v>
      </c>
      <c r="G21" s="8" t="s">
        <v>80</v>
      </c>
      <c r="H21" s="8"/>
      <c r="I21" s="8"/>
      <c r="J21" s="8" t="s">
        <v>57</v>
      </c>
      <c r="K21" s="8"/>
    </row>
    <row r="24" ht="20.4" spans="1:11">
      <c r="A24" s="2" t="s">
        <v>81</v>
      </c>
      <c r="B24" s="2"/>
      <c r="C24" s="2"/>
      <c r="D24" s="2"/>
      <c r="E24" s="2"/>
      <c r="F24" s="2"/>
      <c r="G24" s="2"/>
      <c r="H24" s="2"/>
      <c r="I24" s="2"/>
      <c r="J24" s="2"/>
      <c r="K24" s="2"/>
    </row>
    <row r="26" ht="20.1" customHeight="1" spans="2:11">
      <c r="B26" s="4"/>
      <c r="C26" s="5"/>
      <c r="D26" s="6" t="s">
        <v>59</v>
      </c>
      <c r="E26" s="6"/>
      <c r="F26" s="25"/>
      <c r="G26" s="25"/>
      <c r="H26" s="6" t="s">
        <v>60</v>
      </c>
      <c r="I26" s="5"/>
      <c r="J26" s="25"/>
      <c r="K26" s="31"/>
    </row>
    <row r="27" ht="20.1" customHeight="1" spans="2:11">
      <c r="B27" s="7"/>
      <c r="C27" s="8"/>
      <c r="D27" s="9" t="s">
        <v>61</v>
      </c>
      <c r="E27" s="9"/>
      <c r="F27" s="26"/>
      <c r="G27" s="26"/>
      <c r="H27" s="9" t="s">
        <v>62</v>
      </c>
      <c r="I27" s="8"/>
      <c r="J27" s="26"/>
      <c r="K27" s="32"/>
    </row>
    <row r="28" ht="20.1" customHeight="1" spans="2:11">
      <c r="B28" s="7"/>
      <c r="C28" s="8"/>
      <c r="D28" s="9" t="s">
        <v>63</v>
      </c>
      <c r="E28" s="9"/>
      <c r="F28" s="26"/>
      <c r="G28" s="26"/>
      <c r="H28" s="9" t="s">
        <v>64</v>
      </c>
      <c r="I28" s="8"/>
      <c r="J28" s="33"/>
      <c r="K28" s="32"/>
    </row>
    <row r="29" ht="20.1" customHeight="1" spans="2:11">
      <c r="B29" s="10"/>
      <c r="C29" s="11"/>
      <c r="D29" s="12"/>
      <c r="E29" s="12"/>
      <c r="F29" s="27"/>
      <c r="G29" s="27"/>
      <c r="H29" s="12" t="s">
        <v>65</v>
      </c>
      <c r="I29" s="11"/>
      <c r="J29" s="27"/>
      <c r="K29" s="34"/>
    </row>
    <row r="30" ht="20.1" customHeight="1"/>
    <row r="31" ht="20.1" customHeight="1" spans="2:11">
      <c r="B31" s="22"/>
      <c r="C31" s="22"/>
      <c r="D31" s="23" t="s">
        <v>82</v>
      </c>
      <c r="E31" s="22" t="s">
        <v>83</v>
      </c>
      <c r="F31" s="22"/>
      <c r="G31" s="28" t="s">
        <v>84</v>
      </c>
      <c r="H31" s="28" t="s">
        <v>85</v>
      </c>
      <c r="I31" s="28" t="s">
        <v>48</v>
      </c>
      <c r="J31" s="28"/>
      <c r="K31" s="44" t="s">
        <v>71</v>
      </c>
    </row>
    <row r="32" ht="20.1" customHeight="1" spans="2:11">
      <c r="B32" s="22">
        <v>1</v>
      </c>
      <c r="C32" s="22"/>
      <c r="D32" s="24"/>
      <c r="E32" s="22"/>
      <c r="F32" s="22"/>
      <c r="G32" s="28"/>
      <c r="H32" s="28"/>
      <c r="I32" s="35"/>
      <c r="J32" s="36"/>
      <c r="K32" s="45"/>
    </row>
    <row r="33" ht="20.1" customHeight="1" spans="2:11">
      <c r="B33" s="22">
        <v>2</v>
      </c>
      <c r="C33" s="22"/>
      <c r="D33" s="24"/>
      <c r="E33" s="22"/>
      <c r="F33" s="22"/>
      <c r="G33" s="28"/>
      <c r="H33" s="28"/>
      <c r="I33" s="35"/>
      <c r="J33" s="36"/>
      <c r="K33" s="45"/>
    </row>
    <row r="34" ht="20.1" customHeight="1" spans="2:11">
      <c r="B34" s="22">
        <v>3</v>
      </c>
      <c r="C34" s="22"/>
      <c r="D34" s="24"/>
      <c r="E34" s="22"/>
      <c r="F34" s="22"/>
      <c r="G34" s="28"/>
      <c r="H34" s="28"/>
      <c r="I34" s="35"/>
      <c r="J34" s="36"/>
      <c r="K34" s="45"/>
    </row>
    <row r="35" ht="20.1" customHeight="1" spans="2:11">
      <c r="B35" s="13" t="s">
        <v>48</v>
      </c>
      <c r="C35" s="19"/>
      <c r="D35" s="19"/>
      <c r="E35" s="19"/>
      <c r="F35" s="14"/>
      <c r="G35" s="29"/>
      <c r="H35" s="29"/>
      <c r="I35" s="38"/>
      <c r="J35" s="39"/>
      <c r="K35" s="40"/>
    </row>
    <row r="36" ht="20.1" customHeight="1" spans="2:11">
      <c r="B36" s="8" t="s">
        <v>79</v>
      </c>
      <c r="C36" s="8"/>
      <c r="D36" s="8"/>
      <c r="E36" s="8"/>
      <c r="F36" s="8" t="s">
        <v>55</v>
      </c>
      <c r="G36" s="8" t="s">
        <v>80</v>
      </c>
      <c r="H36" s="8"/>
      <c r="I36" s="8"/>
      <c r="J36" s="8" t="s">
        <v>57</v>
      </c>
      <c r="K36" s="8"/>
    </row>
  </sheetData>
  <mergeCells count="55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F16"/>
    <mergeCell ref="I16:J16"/>
    <mergeCell ref="B18:F18"/>
    <mergeCell ref="G18:J18"/>
    <mergeCell ref="B19:F19"/>
    <mergeCell ref="G19:J19"/>
    <mergeCell ref="A24:K24"/>
    <mergeCell ref="F26:G26"/>
    <mergeCell ref="J26:K26"/>
    <mergeCell ref="F27:G27"/>
    <mergeCell ref="J27:K27"/>
    <mergeCell ref="F28:G28"/>
    <mergeCell ref="J28:K28"/>
    <mergeCell ref="J29:K29"/>
    <mergeCell ref="B31:C31"/>
    <mergeCell ref="E31:F31"/>
    <mergeCell ref="I31:J31"/>
    <mergeCell ref="B32:C32"/>
    <mergeCell ref="E32:F32"/>
    <mergeCell ref="I32:J32"/>
    <mergeCell ref="B33:C33"/>
    <mergeCell ref="E33:F33"/>
    <mergeCell ref="I33:J33"/>
    <mergeCell ref="B34:C34"/>
    <mergeCell ref="E34:F34"/>
    <mergeCell ref="I34:J34"/>
    <mergeCell ref="B35:F35"/>
    <mergeCell ref="I35:J35"/>
    <mergeCell ref="D11:D14"/>
  </mergeCells>
  <printOptions horizontalCentered="1"/>
  <pageMargins left="0.392361111111111" right="0.392361111111111" top="0.392361111111111" bottom="0.392361111111111" header="0.297916666666667" footer="0.297916666666667"/>
  <pageSetup paperSize="9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suyixuan</cp:lastModifiedBy>
  <dcterms:created xsi:type="dcterms:W3CDTF">2014-04-20T08:52:00Z</dcterms:created>
  <cp:lastPrinted>2017-09-11T05:53:00Z</cp:lastPrinted>
  <dcterms:modified xsi:type="dcterms:W3CDTF">2025-06-13T20:05:59Z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2052-7.4.1.8983</vt:lpwstr>
  </property>
  <property fmtid="{D5CDD505-2E9C-101B-9397-08002B2CF9AE}" pid="3" name="ICV">
    <vt:lpwstr>06D51844D6CF2F9F27144C6879CCE0C8_43</vt:lpwstr>
  </property>
</Properties>
</file>