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815" windowHeight="7860"/>
  </bookViews>
  <sheets>
    <sheet name="报价" sheetId="18" r:id="rId1"/>
  </sheets>
  <calcPr calcId="152511" concurrentCalc="0"/>
</workbook>
</file>

<file path=xl/calcChain.xml><?xml version="1.0" encoding="utf-8"?>
<calcChain xmlns="http://schemas.openxmlformats.org/spreadsheetml/2006/main">
  <c r="J10" i="18" l="1"/>
  <c r="J4" i="18"/>
  <c r="J5" i="18"/>
  <c r="J6" i="18"/>
  <c r="J7" i="18"/>
  <c r="J8" i="18"/>
  <c r="J9" i="18"/>
  <c r="J11" i="18"/>
  <c r="J12" i="18"/>
</calcChain>
</file>

<file path=xl/sharedStrings.xml><?xml version="1.0" encoding="utf-8"?>
<sst xmlns="http://schemas.openxmlformats.org/spreadsheetml/2006/main" count="37" uniqueCount="34">
  <si>
    <t>名称</t>
  </si>
  <si>
    <t>项目</t>
  </si>
  <si>
    <t>数量</t>
  </si>
  <si>
    <t>单位</t>
  </si>
  <si>
    <t>天数/使用次数</t>
  </si>
  <si>
    <t>单价</t>
  </si>
  <si>
    <t>小计</t>
  </si>
  <si>
    <t>备注</t>
  </si>
  <si>
    <t>辆/趟</t>
  </si>
  <si>
    <t>人/次</t>
  </si>
  <si>
    <t>其他</t>
  </si>
  <si>
    <t>导游服务费</t>
  </si>
  <si>
    <t>人/天</t>
  </si>
  <si>
    <t>辆/天</t>
    <phoneticPr fontId="11" type="noConversion"/>
  </si>
  <si>
    <t>次/人</t>
    <phoneticPr fontId="11" type="noConversion"/>
  </si>
  <si>
    <t xml:space="preserve">                             公司名称：康辉集团北京国际会议展览有限公司
                             公司地址：北京市朝阳区农展馆南路13号瑞辰国际中心15层
联系人：任宏迪，18811511552，renhongdi@cct.cn</t>
    <phoneticPr fontId="11" type="noConversion"/>
  </si>
  <si>
    <r>
      <t xml:space="preserve">项目预算表                                                                            </t>
    </r>
    <r>
      <rPr>
        <sz val="9"/>
        <rFont val="微软雅黑"/>
        <family val="2"/>
        <charset val="134"/>
      </rPr>
      <t xml:space="preserve"> </t>
    </r>
    <phoneticPr fontId="11" type="noConversion"/>
  </si>
  <si>
    <r>
      <t>送机用车-4</t>
    </r>
    <r>
      <rPr>
        <sz val="10"/>
        <rFont val="微软雅黑"/>
        <family val="2"/>
        <charset val="134"/>
      </rPr>
      <t>8</t>
    </r>
    <r>
      <rPr>
        <sz val="10"/>
        <rFont val="微软雅黑"/>
        <family val="2"/>
        <charset val="134"/>
      </rPr>
      <t>座大巴</t>
    </r>
    <phoneticPr fontId="11" type="noConversion"/>
  </si>
  <si>
    <t>户外团建</t>
    <phoneticPr fontId="11" type="noConversion"/>
  </si>
  <si>
    <t>团建活动</t>
    <phoneticPr fontId="11" type="noConversion"/>
  </si>
  <si>
    <t>用车</t>
    <phoneticPr fontId="11" type="noConversion"/>
  </si>
  <si>
    <t>出游组合保险</t>
    <phoneticPr fontId="11" type="noConversion"/>
  </si>
  <si>
    <t>晚餐</t>
    <phoneticPr fontId="11" type="noConversion"/>
  </si>
  <si>
    <t>9月4日晚餐</t>
    <phoneticPr fontId="11" type="noConversion"/>
  </si>
  <si>
    <t>全天用车-48座大巴</t>
    <phoneticPr fontId="11" type="noConversion"/>
  </si>
  <si>
    <t>9月4-6日，若行程有变价格另议。</t>
    <phoneticPr fontId="11" type="noConversion"/>
  </si>
  <si>
    <t>9月7日，若行程有变价格另议。</t>
    <phoneticPr fontId="11" type="noConversion"/>
  </si>
  <si>
    <t>合计：</t>
    <phoneticPr fontId="11" type="noConversion"/>
  </si>
  <si>
    <t>采购培训+黄河漂流+沙漠徒步</t>
    <phoneticPr fontId="11" type="noConversion"/>
  </si>
  <si>
    <t>餐饮</t>
    <phoneticPr fontId="11" type="noConversion"/>
  </si>
  <si>
    <t>大交通</t>
    <phoneticPr fontId="11" type="noConversion"/>
  </si>
  <si>
    <t>火车票</t>
    <phoneticPr fontId="11" type="noConversion"/>
  </si>
  <si>
    <t>酒店</t>
    <phoneticPr fontId="11" type="noConversion"/>
  </si>
  <si>
    <t>定金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</si>
</sst>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#,##0_ "/>
    <numFmt numFmtId="178" formatCode="#,##0.00_ "/>
  </numFmts>
  <fonts count="17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20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6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13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0" fontId="16" fillId="2" borderId="1" xfId="0" applyNumberFormat="1" applyFont="1" applyFill="1" applyBorder="1" applyAlignment="1">
      <alignment horizontal="center" vertical="center"/>
    </xf>
    <xf numFmtId="43" fontId="1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58" fontId="1" fillId="2" borderId="2" xfId="0" applyNumberFormat="1" applyFont="1" applyFill="1" applyBorder="1" applyAlignment="1">
      <alignment horizontal="center" vertical="center" wrapText="1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3" xfId="0" applyNumberFormat="1" applyFont="1" applyFill="1" applyBorder="1" applyAlignment="1">
      <alignment horizontal="center" vertical="center" wrapText="1"/>
    </xf>
  </cellXfs>
  <cellStyles count="9">
    <cellStyle name="0,0_x000d__x000a_NA_x000d__x000a_" xfId="3"/>
    <cellStyle name="Normal_Sheet1" xfId="6"/>
    <cellStyle name="常规" xfId="0" builtinId="0"/>
    <cellStyle name="常规 2 2_LEXUS日本考察请款书15.11.4_1" xfId="7"/>
    <cellStyle name="常规 2 3" xfId="5"/>
    <cellStyle name="常规 2 5" xfId="2"/>
    <cellStyle name="常规 2_LEXUS日本考察报价15.9.29" xfId="4"/>
    <cellStyle name="常规 6" xfId="1"/>
    <cellStyle name="千位分隔 2" xfId="8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1" sqref="J4:J11"/>
    </sheetView>
  </sheetViews>
  <sheetFormatPr defaultColWidth="10.625" defaultRowHeight="16.5"/>
  <cols>
    <col min="1" max="1" width="1.125" style="1" customWidth="1"/>
    <col min="2" max="2" width="17.375" style="1" customWidth="1"/>
    <col min="3" max="3" width="11.625" style="1" customWidth="1"/>
    <col min="4" max="4" width="5.875" style="1" customWidth="1"/>
    <col min="5" max="5" width="7.875" style="1" customWidth="1"/>
    <col min="6" max="6" width="5.75" style="1" customWidth="1"/>
    <col min="7" max="7" width="8.125" style="3" customWidth="1"/>
    <col min="8" max="8" width="8.625" style="3" customWidth="1"/>
    <col min="9" max="9" width="9.625" style="6" customWidth="1"/>
    <col min="10" max="10" width="12.875" style="7" customWidth="1"/>
    <col min="11" max="11" width="57.75" style="1" customWidth="1"/>
    <col min="12" max="12" width="115.25" style="1" customWidth="1"/>
    <col min="13" max="251" width="8.125" style="1" customWidth="1"/>
    <col min="252" max="252" width="3.75" style="1" customWidth="1"/>
    <col min="253" max="253" width="12.25" style="1" customWidth="1"/>
    <col min="254" max="254" width="14.375" style="1" customWidth="1"/>
    <col min="255" max="16384" width="10.625" style="1"/>
  </cols>
  <sheetData>
    <row r="2" spans="2:11" s="2" customFormat="1" ht="59.25" customHeight="1">
      <c r="B2" s="31" t="s">
        <v>16</v>
      </c>
      <c r="C2" s="31"/>
      <c r="D2" s="31"/>
      <c r="E2" s="31"/>
      <c r="F2" s="31"/>
      <c r="G2" s="31"/>
      <c r="H2" s="31"/>
      <c r="I2" s="31"/>
      <c r="J2" s="32"/>
      <c r="K2" s="28" t="s">
        <v>15</v>
      </c>
    </row>
    <row r="3" spans="2:11" s="3" customFormat="1" ht="30.95" customHeight="1">
      <c r="B3" s="21" t="s">
        <v>0</v>
      </c>
      <c r="C3" s="33" t="s">
        <v>1</v>
      </c>
      <c r="D3" s="33"/>
      <c r="E3" s="33"/>
      <c r="F3" s="21" t="s">
        <v>2</v>
      </c>
      <c r="G3" s="21" t="s">
        <v>3</v>
      </c>
      <c r="H3" s="16" t="s">
        <v>4</v>
      </c>
      <c r="I3" s="17" t="s">
        <v>5</v>
      </c>
      <c r="J3" s="18" t="s">
        <v>6</v>
      </c>
      <c r="K3" s="21" t="s">
        <v>7</v>
      </c>
    </row>
    <row r="4" spans="2:11" s="3" customFormat="1" ht="27" customHeight="1">
      <c r="B4" s="35" t="s">
        <v>20</v>
      </c>
      <c r="C4" s="36" t="s">
        <v>24</v>
      </c>
      <c r="D4" s="35"/>
      <c r="E4" s="35"/>
      <c r="F4" s="20">
        <v>1</v>
      </c>
      <c r="G4" s="10" t="s">
        <v>13</v>
      </c>
      <c r="H4" s="19">
        <v>3</v>
      </c>
      <c r="I4" s="8">
        <v>4800</v>
      </c>
      <c r="J4" s="9">
        <f>F4*H4*I4</f>
        <v>14400</v>
      </c>
      <c r="K4" s="25" t="s">
        <v>25</v>
      </c>
    </row>
    <row r="5" spans="2:11" s="3" customFormat="1" ht="27" customHeight="1">
      <c r="B5" s="35"/>
      <c r="C5" s="36" t="s">
        <v>17</v>
      </c>
      <c r="D5" s="35"/>
      <c r="E5" s="35"/>
      <c r="F5" s="20">
        <v>1</v>
      </c>
      <c r="G5" s="20" t="s">
        <v>8</v>
      </c>
      <c r="H5" s="19">
        <v>1</v>
      </c>
      <c r="I5" s="8">
        <v>650</v>
      </c>
      <c r="J5" s="9">
        <f t="shared" ref="J5:J9" si="0">F5*H5*I5</f>
        <v>650</v>
      </c>
      <c r="K5" s="25" t="s">
        <v>26</v>
      </c>
    </row>
    <row r="6" spans="2:11" s="3" customFormat="1" ht="27" customHeight="1">
      <c r="B6" s="22" t="s">
        <v>29</v>
      </c>
      <c r="C6" s="36" t="s">
        <v>22</v>
      </c>
      <c r="D6" s="36"/>
      <c r="E6" s="36"/>
      <c r="F6" s="20">
        <v>28</v>
      </c>
      <c r="G6" s="11" t="s">
        <v>14</v>
      </c>
      <c r="H6" s="19">
        <v>1</v>
      </c>
      <c r="I6" s="8">
        <v>128</v>
      </c>
      <c r="J6" s="9">
        <f t="shared" si="0"/>
        <v>3584</v>
      </c>
      <c r="K6" s="25" t="s">
        <v>23</v>
      </c>
    </row>
    <row r="7" spans="2:11" s="3" customFormat="1" ht="42" customHeight="1">
      <c r="B7" s="19" t="s">
        <v>18</v>
      </c>
      <c r="C7" s="36" t="s">
        <v>19</v>
      </c>
      <c r="D7" s="36"/>
      <c r="E7" s="36"/>
      <c r="F7" s="20">
        <v>28</v>
      </c>
      <c r="G7" s="12" t="s">
        <v>9</v>
      </c>
      <c r="H7" s="13">
        <v>1</v>
      </c>
      <c r="I7" s="14">
        <v>580</v>
      </c>
      <c r="J7" s="9">
        <f t="shared" si="0"/>
        <v>16240</v>
      </c>
      <c r="K7" s="26" t="s">
        <v>28</v>
      </c>
    </row>
    <row r="8" spans="2:11" s="4" customFormat="1" ht="24" customHeight="1">
      <c r="B8" s="35" t="s">
        <v>10</v>
      </c>
      <c r="C8" s="34" t="s">
        <v>11</v>
      </c>
      <c r="D8" s="34"/>
      <c r="E8" s="34"/>
      <c r="F8" s="15">
        <v>1</v>
      </c>
      <c r="G8" s="9" t="s">
        <v>12</v>
      </c>
      <c r="H8" s="15">
        <v>4</v>
      </c>
      <c r="I8" s="8">
        <v>500</v>
      </c>
      <c r="J8" s="9">
        <f t="shared" si="0"/>
        <v>2000</v>
      </c>
      <c r="K8" s="27"/>
    </row>
    <row r="9" spans="2:11" s="4" customFormat="1" ht="24" customHeight="1">
      <c r="B9" s="35"/>
      <c r="C9" s="34" t="s">
        <v>21</v>
      </c>
      <c r="D9" s="34"/>
      <c r="E9" s="34"/>
      <c r="F9" s="15">
        <v>28</v>
      </c>
      <c r="G9" s="9" t="s">
        <v>9</v>
      </c>
      <c r="H9" s="15">
        <v>1</v>
      </c>
      <c r="I9" s="8">
        <v>30</v>
      </c>
      <c r="J9" s="9">
        <f t="shared" si="0"/>
        <v>840</v>
      </c>
      <c r="K9" s="27"/>
    </row>
    <row r="10" spans="2:11" s="4" customFormat="1" ht="24" customHeight="1">
      <c r="B10" s="29" t="s">
        <v>32</v>
      </c>
      <c r="C10" s="34" t="s">
        <v>33</v>
      </c>
      <c r="D10" s="34"/>
      <c r="E10" s="34"/>
      <c r="F10" s="15">
        <v>1</v>
      </c>
      <c r="G10" s="9" t="s">
        <v>9</v>
      </c>
      <c r="H10" s="15">
        <v>2</v>
      </c>
      <c r="I10" s="8">
        <v>5000</v>
      </c>
      <c r="J10" s="9">
        <f t="shared" ref="J10" si="1">F10*H10*I10</f>
        <v>10000</v>
      </c>
      <c r="K10" s="27"/>
    </row>
    <row r="11" spans="2:11" s="4" customFormat="1" ht="24" customHeight="1">
      <c r="B11" s="29" t="s">
        <v>30</v>
      </c>
      <c r="C11" s="37" t="s">
        <v>31</v>
      </c>
      <c r="D11" s="38"/>
      <c r="E11" s="39"/>
      <c r="F11" s="15">
        <v>28</v>
      </c>
      <c r="G11" s="9" t="s">
        <v>9</v>
      </c>
      <c r="H11" s="15">
        <v>1</v>
      </c>
      <c r="I11" s="8">
        <v>469.5</v>
      </c>
      <c r="J11" s="9">
        <f t="shared" ref="J11" si="2">F11*H11*I11</f>
        <v>13146</v>
      </c>
      <c r="K11" s="27"/>
    </row>
    <row r="12" spans="2:11" s="5" customFormat="1" ht="23.25" customHeight="1">
      <c r="B12" s="30" t="s">
        <v>27</v>
      </c>
      <c r="C12" s="30"/>
      <c r="D12" s="30"/>
      <c r="E12" s="30"/>
      <c r="F12" s="30"/>
      <c r="G12" s="30"/>
      <c r="H12" s="30"/>
      <c r="I12" s="30"/>
      <c r="J12" s="24">
        <f>SUM(J4:J11)</f>
        <v>60860</v>
      </c>
      <c r="K12" s="23"/>
    </row>
  </sheetData>
  <mergeCells count="13">
    <mergeCell ref="B12:I12"/>
    <mergeCell ref="B2:J2"/>
    <mergeCell ref="C3:E3"/>
    <mergeCell ref="C9:E9"/>
    <mergeCell ref="B8:B9"/>
    <mergeCell ref="B4:B5"/>
    <mergeCell ref="C5:E5"/>
    <mergeCell ref="C8:E8"/>
    <mergeCell ref="C4:E4"/>
    <mergeCell ref="C7:E7"/>
    <mergeCell ref="C6:E6"/>
    <mergeCell ref="C11:E11"/>
    <mergeCell ref="C10:E10"/>
  </mergeCells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admin</cp:lastModifiedBy>
  <cp:lastPrinted>2019-09-19T02:30:00Z</cp:lastPrinted>
  <dcterms:created xsi:type="dcterms:W3CDTF">2006-09-13T11:21:00Z</dcterms:created>
  <dcterms:modified xsi:type="dcterms:W3CDTF">2020-08-20T13:00:03Z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